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ximuscorp.sharepoint.com/sites/GRP_004323/Shared Documents/SEP SQUAD/"/>
    </mc:Choice>
  </mc:AlternateContent>
  <xr:revisionPtr revIDLastSave="257" documentId="8_{89F87078-D5C6-49C8-BAF3-7178824AF1FD}" xr6:coauthVersionLast="47" xr6:coauthVersionMax="47" xr10:uidLastSave="{F83EC328-6152-4EAB-8D16-988D3D0B1A61}"/>
  <bookViews>
    <workbookView xWindow="-5235" yWindow="-16320" windowWidth="38640" windowHeight="15840" xr2:uid="{00000000-000D-0000-FFFF-FFFF00000000}"/>
  </bookViews>
  <sheets>
    <sheet name="Survey" sheetId="9" r:id="rId1"/>
    <sheet name="Score" sheetId="11" r:id="rId2"/>
    <sheet name="Introduction" sheetId="2" r:id="rId3"/>
    <sheet name="Disclosure" sheetId="3" state="hidden" r:id="rId4"/>
    <sheet name="Targets" sheetId="4" state="hidden" r:id="rId5"/>
    <sheet name="Renewable Energy" sheetId="5" state="hidden" r:id="rId6"/>
    <sheet name="v1" sheetId="1" state="hidden" r:id="rId7"/>
  </sheets>
  <definedNames>
    <definedName name="_xlnm._FilterDatabase" localSheetId="2" hidden="1">Introduction!$B$3:$B$36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1" l="1"/>
  <c r="D6" i="11"/>
  <c r="D5" i="11"/>
  <c r="D156" i="9"/>
  <c r="D163" i="9"/>
  <c r="C7" i="11" s="1"/>
  <c r="D146" i="9"/>
  <c r="D140" i="9"/>
  <c r="D130" i="9"/>
  <c r="D82" i="9"/>
  <c r="D49" i="9"/>
  <c r="C5" i="11" l="1"/>
  <c r="C6" i="11"/>
  <c r="D9" i="11"/>
  <c r="D9" i="2" a="1"/>
  <c r="D9" i="2" s="1"/>
  <c r="C9" i="11" l="1"/>
  <c r="B13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tc={149707F8-87EC-4ED8-852D-3AF5B2B3D21F}</author>
  </authors>
  <commentList>
    <comment ref="B8" authorId="0" shapeId="0" xr:uid="{149707F8-87EC-4ED8-852D-3AF5B2B3D21F}">
      <text>
        <t>[Threaded comment]
Your version of Excel allows you to read this threaded comment; however, any edits to it will get removed if the file is opened in a newer version of Excel. Learn more: https://go.microsoft.com/fwlink/?linkid=870924
Comment:
    Perhaps indicate this would be the SPOC for follow-up communication (to avoid having multiple contact people per supplier)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tc={2046916F-A3E4-4CAF-9467-C3FBEA0AE73F}</author>
    <author>tc={56C7AFF5-680D-433B-9764-4C22D0319574}</author>
    <author>tc={F57A0898-9508-4BAA-8C63-540B682955C5}</author>
  </authors>
  <commentList>
    <comment ref="B9" authorId="0" shapeId="0" xr:uid="{2046916F-A3E4-4CAF-9467-C3FBEA0AE73F}">
      <text>
        <t>[Threaded comment]
Your version of Excel allows you to read this threaded comment; however, any edits to it will get removed if the file is opened in a newer version of Excel. Learn more: https://go.microsoft.com/fwlink/?linkid=870924
Comment:
    Good to add these notes, alternatively a link to comprehensive ("official") website can be even more informative</t>
      </text>
    </comment>
    <comment ref="B37" authorId="1" shapeId="0" xr:uid="{56C7AFF5-680D-433B-9764-4C22D0319574}">
      <text>
        <t>[Threaded comment]
Your version of Excel allows you to read this threaded comment; however, any edits to it will get removed if the file is opened in a newer version of Excel. Learn more: https://go.microsoft.com/fwlink/?linkid=870924
Comment:
    Location vs market based scope: I would provide some information here as well (or link)</t>
      </text>
    </comment>
    <comment ref="B67" authorId="2" shapeId="0" xr:uid="{F57A0898-9508-4BAA-8C63-540B682955C5}">
      <text>
        <t>[Threaded comment]
Your version of Excel allows you to read this threaded comment; however, any edits to it will get removed if the file is opened in a newer version of Excel. Learn more: https://go.microsoft.com/fwlink/?linkid=870924
Comment:
    In terms of added value for proximus and effort for supplier, do we need this question?
Reply:
    A supplier-level emission factor can only be used if they at minimum report on their Cat.1 emissions, so it does show the degree of maturity of a supplier-specific EF. Perhaps captured with a request of proof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tc={2084A00F-2614-41D4-909E-EB190390788D}</author>
  </authors>
  <commentList>
    <comment ref="B8" authorId="0" shapeId="0" xr:uid="{2084A00F-2614-41D4-909E-EB190390788D}">
      <text>
        <t>[Threaded comment]
Your version of Excel allows you to read this threaded comment; however, any edits to it will get removed if the file is opened in a newer version of Excel. Learn more: https://go.microsoft.com/fwlink/?linkid=870924
Comment:
    Can be at product-level, site-level, organization-level, project-level. Goal is to reward the awareness of including CO2e in quantified numbers within an activity.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tc={006A7BA8-D5EE-448B-B9E4-960916CF57BF}</author>
  </authors>
  <commentList>
    <comment ref="B3" authorId="0" shapeId="0" xr:uid="{006A7BA8-D5EE-448B-B9E4-960916CF57B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 a large extend this is a specification of the target related questions. Personal note: perhaps these questions are not needed and lead to more work of your supplier. 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tc={A9BAC48E-19E7-427C-82D7-EF868BF0123A}</author>
    <author>tc={13B329B7-4EF9-4FD5-8FB6-58278CA20FD8}</author>
    <author>tc={659C583B-9F18-4480-993D-E67CF772D3B6}</author>
    <author>tc={FCEDBA47-1083-4FBD-90F4-ACA014FB7309}</author>
    <author>tc={4AEF3387-E1FC-49AE-B347-D780AD536620}</author>
    <author>tc={2D511563-BE71-4C68-9416-6D6B00C0AF3F}</author>
    <author>tc={244A0DDB-43ED-4491-8A47-AFC811207C31}</author>
  </authors>
  <commentList>
    <comment ref="C32" authorId="0" shapeId="0" xr:uid="{A9BAC48E-19E7-427C-82D7-EF868BF0123A}">
      <text>
        <t>[Threaded comment]
Your version of Excel allows you to read this threaded comment; however, any edits to it will get removed if the file is opened in a newer version of Excel. Learn more: https://go.microsoft.com/fwlink/?linkid=870924
Comment:
    Useful, if we have a seperate question on disclosure?</t>
      </text>
    </comment>
    <comment ref="C42" authorId="1" shapeId="0" xr:uid="{13B329B7-4EF9-4FD5-8FB6-58278CA20FD8}">
      <text>
        <t>[Threaded comment]
Your version of Excel allows you to read this threaded comment; however, any edits to it will get removed if the file is opened in a newer version of Excel. Learn more: https://go.microsoft.com/fwlink/?linkid=870924
Comment:
    Needs a zoom-in on near-term sbt
Reply:
    With explanation of 'halving emissions before 2030'</t>
      </text>
    </comment>
    <comment ref="C52" authorId="2" shapeId="0" xr:uid="{659C583B-9F18-4480-993D-E67CF772D3B6}">
      <text>
        <t>[Threaded comment]
Your version of Excel allows you to read this threaded comment; however, any edits to it will get removed if the file is opened in a newer version of Excel. Learn more: https://go.microsoft.com/fwlink/?linkid=870924
Comment:
    Review necessity of this element</t>
      </text>
    </comment>
    <comment ref="C59" authorId="3" shapeId="0" xr:uid="{FCEDBA47-1083-4FBD-90F4-ACA014FB7309}">
      <text>
        <t>[Threaded comment]
Your version of Excel allows you to read this threaded comment; however, any edits to it will get removed if the file is opened in a newer version of Excel. Learn more: https://go.microsoft.com/fwlink/?linkid=870924
Comment:
    Elaborate on SBTi Commitment Letter</t>
      </text>
    </comment>
    <comment ref="C60" authorId="4" shapeId="0" xr:uid="{4AEF3387-E1FC-49AE-B347-D780AD536620}">
      <text>
        <t>[Threaded comment]
Your version of Excel allows you to read this threaded comment; however, any edits to it will get removed if the file is opened in a newer version of Excel. Learn more: https://go.microsoft.com/fwlink/?linkid=870924
Comment:
    = submitted for validation - ergo when do you expect for it to be validated</t>
      </text>
    </comment>
    <comment ref="C94" authorId="5" shapeId="0" xr:uid="{2D511563-BE71-4C68-9416-6D6B00C0AF3F}">
      <text>
        <t>[Threaded comment]
Your version of Excel allows you to read this threaded comment; however, any edits to it will get removed if the file is opened in a newer version of Excel. Learn more: https://go.microsoft.com/fwlink/?linkid=870924
Comment:
    Do we keep this question considering the PX Ecovadis self-assessment requirement?
Reply:
    Also, Ecovadis is not a self-assessment. Don't understand what you refer to Katrien?</t>
      </text>
    </comment>
    <comment ref="C104" authorId="6" shapeId="0" xr:uid="{244A0DDB-43ED-4491-8A47-AFC811207C31}">
      <text>
        <t>[Threaded comment]
Your version of Excel allows you to read this threaded comment; however, any edits to it will get removed if the file is opened in a newer version of Excel. Learn more: https://go.microsoft.com/fwlink/?linkid=870924
Comment:
    Too general, cannot indicate any maturity levels to this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<sst xmlns="http://schemas.openxmlformats.org/spreadsheetml/2006/main" count="546" uniqueCount="321">
  <si>
    <t>C0 Introduction</t>
  </si>
  <si>
    <t>C0.1 Main Points of Contact within your organisation or group</t>
  </si>
  <si>
    <t>Who is the Sustainability Lead within your organization?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</si>
  <si>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[Textual Input]</t>
    </r>
  </si>
  <si>
    <t>Who are our main Points of Contact to discuss Sustainability-related (Climate Change) matters with your organization?</t>
  </si>
  <si>
    <t>Note: The person(s) listed will be considered our single point of contact for these matters.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</si>
  <si>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and we do not anticipate doing so in the next 3 months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</si>
  <si>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do anticipate doing so in the next 3 months</t>
    </r>
  </si>
  <si>
    <t>How many Employees worked on average for your organization (Internal pay-roll only) during the previous Calendar Year [2022]?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</si>
  <si>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[Numerical Input]</t>
    </r>
  </si>
  <si>
    <t>What was your organization’s Turnover at the end of the previous Calendar Year [2022]?</t>
  </si>
  <si>
    <t>What was the total amount (EUR) of assets on your Balance Sheet at the end of the previous Calendar Year [2022]?</t>
  </si>
  <si>
    <t>C1 Disclosure of Emissions</t>
  </si>
  <si>
    <t>C1.1 Disclosure of Scope 1 &amp; Scope 2 Emissions</t>
  </si>
  <si>
    <t>Does your organization calculate and publicly disclose its Scope1 &amp; Scope 2 CO2-equivalent Emissions on an annual basis? [Drop-down with One Selection Allowed]</t>
  </si>
  <si>
    <t xml:space="preserve">Note: Scope 1 Emissions – Green House Gas Emissions directly emitted by your organization due to the combustion of Fossil Fuels within your Buildings or Fleet.  </t>
  </si>
  <si>
    <t>Note: Scope 2 Emissions – Green House Gas Emissions indirectly linked to your organization emitted within the processes of your Purchased Electricity, Steam, Heating, and Cooling for your own use.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</si>
  <si>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and we do not anticipate publicly disclosing our CO2e emissions in the next two years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</si>
  <si>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do anticipate disclosing our CO2e emissions in the next two years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</si>
  <si>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do anticipate disclosing our CO2e emissions in the next two years and are willing to make that a binding commitment to Proximus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</si>
  <si>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publicly disclosed our scope 1 &amp; 2 CO2e emissions for the previous reporting year, but did not have it validated by a recognized third-party</t>
    </r>
  </si>
  <si>
    <t>IF YES</t>
  </si>
  <si>
    <t>Where did your organization publicly disclose its last year’s Scope 1 &amp; Scope 2 Co2e Emissions? [Drop-down with Multiple Selections allowed]</t>
  </si>
  <si>
    <t>Unscored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</si>
  <si>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Annual Report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</si>
  <si>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ESG/Sustainability Report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</si>
  <si>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CDP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</si>
  <si>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Other, please specify…</t>
    </r>
  </si>
  <si>
    <t>IF ANY</t>
  </si>
  <si>
    <t>Please provide the selected documentation.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</si>
  <si>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[File Attachment]</t>
    </r>
  </si>
  <si>
    <t>C1.2 Emission Data for Scope 1 &amp; Scope 2 Emissions</t>
  </si>
  <si>
    <t>Note: Gross Emissions indicate Total Emissions without the subtraction of Emissions covered under off-setting schemes or carbon credits of any sort</t>
  </si>
  <si>
    <t>What were your organization’s gross global Scope 1 emissions in metric tons CO2e?</t>
  </si>
  <si>
    <t>What were your organization’s gross global [Location-based] Scope 2 emissions in metric tons CO2e?</t>
  </si>
  <si>
    <t>What were your organization’s gross global [Market-based] Scope 2 emissions in metric tons CO2e?</t>
  </si>
  <si>
    <t>C1.3 Disclosure of Scope 3 Emissions</t>
  </si>
  <si>
    <t>Note: Scope 3 Emissions – Green House Gas Emissions indirectly linked to your organization emitted within the processes of any activity not included in Scope 1 and Scope 2 Emissions across your organization’s Value Chain (Upstream and Downstream).</t>
  </si>
  <si>
    <t>Does your organization calculate and publicly disclose its Scope 3 CO2-equivalent Emissions on an annual basis? [Drop-down with One Selection Allowed]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</si>
  <si>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publicly disclosed our Scope 3 CO2e emissions for the previous reporting year, but did not have it validated by a recognized third-party</t>
    </r>
  </si>
  <si>
    <t>C1.4 Emission Data for Scope 3 Emissions</t>
  </si>
  <si>
    <r>
      <t xml:space="preserve">Which of the following Scope 3 Categories are calculated and included in disclosed Scope 3 CO2e Emissions? </t>
    </r>
    <r>
      <rPr>
        <sz val="11"/>
        <color theme="1"/>
        <rFont val="Calibri"/>
        <family val="2"/>
        <scheme val="minor"/>
      </rPr>
      <t>[Drop-down with Multiple Selections allowed]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</si>
  <si>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None of the Below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</si>
  <si>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1: Purchased goods and services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</si>
  <si>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2: Capital goods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</si>
  <si>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3: Fuel-and-energy-related activities (not included in Scope 1 or 2)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</si>
  <si>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4: Upstream transportation and distribution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</si>
  <si>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5: Waste generated in operations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</si>
  <si>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6: Business travel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</si>
  <si>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7: Employee commuting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</si>
  <si>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8: Upstream leased assets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</si>
  <si>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9: Downstream transportation and distribution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</si>
  <si>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10: Processing of sold products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</si>
  <si>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11: Use of sold products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</si>
  <si>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12: End of life treatment of sold products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</si>
  <si>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13: Downstream leased assets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</si>
  <si>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14: Franchises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</si>
  <si>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Scope 3 category 15: Investments</t>
    </r>
  </si>
  <si>
    <t>What were your organization’s gross global Scope 3 emissions in metric tons CO2e?</t>
  </si>
  <si>
    <t>What were your organization’s gross Upstream Scope 3 emissions [Category 1 to 8] in metric tons CO2e?</t>
  </si>
  <si>
    <t>What were your organization’s gross Upstream Scope 3 emissions [Category 9 to 15] in metric tons CO2e?</t>
  </si>
  <si>
    <t>C2. Emission Reduction Targets</t>
  </si>
  <si>
    <t>C2.1 Emission Reduction Targets for Scope 1 &amp; Scope 2 Emissions</t>
  </si>
  <si>
    <t>Does your organization have a quantified company-wide Emission Reduction Target for Scope 1 and Scope 2 Emissions that is active during the Reporting Period?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</si>
  <si>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and we do not anticipate setting a public Emission Reduction Target in the next two years</t>
    </r>
  </si>
  <si>
    <r>
      <rPr>
        <sz val="11"/>
        <color rgb="FF000000"/>
        <rFont val="Courier New"/>
        <family val="3"/>
      </rP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</rPr>
      <t>No, but we do anticipate setting a quantified public Emission Reduction Target in the next two years</t>
    </r>
  </si>
  <si>
    <t>What is the Primary Reason that your organization does not currently have an Emissions Reduction Target?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</si>
  <si>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Important but not an immediate business priority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</si>
  <si>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Judged to be unimportant, explanation provided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</si>
  <si>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Lack of internal resources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</si>
  <si>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Insufficient data on operations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</si>
  <si>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 instruction from management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</si>
  <si>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Other, please specify</t>
    </r>
  </si>
  <si>
    <t>Is this Emission Reduction Target for Scope 1 and Scope 2 Emissions a science-based target?</t>
  </si>
  <si>
    <t>Note: Science-based target definition – Technical Note CDP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</si>
  <si>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and we do not anticipate setting one in the next 2 years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</si>
  <si>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anticipate setting one in the next 2 years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</si>
  <si>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consider this a science-based target, and we have committed to seek validation of this target by the Science Based Targets initiative in the next two years</t>
    </r>
  </si>
  <si>
    <t>C2.2 Emission Reduction Targets for Scope 3 Emissions</t>
  </si>
  <si>
    <t>Did your organization have a quantified company-wide Emission Reduction Target for Scope 3 Emissions that is active during the Reporting Period? [Drop-down with One Selection Allowed]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</si>
  <si>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do anticipate setting a public Emission Reduction Target in the next two years</t>
    </r>
  </si>
  <si>
    <t>What is the Primary Reason that your organization does not currently have an Emissions Reduction Target? [Drop-down with One Selection Allowed]</t>
  </si>
  <si>
    <t>Is this Emission Reduction Target for Scope 3 Emissions a science-based target?</t>
  </si>
  <si>
    <t>[Drop-down with One Selection Allowed]</t>
  </si>
  <si>
    <t>C3. Low Carbon and Renewable Energy Transition</t>
  </si>
  <si>
    <t>C3.1 Renewable Electricity Transition</t>
  </si>
  <si>
    <t>Does your organization source Renewable Electricity? [Drop-down with One Selection Allowed]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</si>
  <si>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and we do not anticipate doing so in the next 2 years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</si>
  <si>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do anticipate doing so in the next 2 years</t>
    </r>
  </si>
  <si>
    <t>Has your organization submitted that Commitment to the RE100 initiative? [Drop-down with One Selection Allowed]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</si>
  <si>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</si>
  <si>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</t>
    </r>
  </si>
  <si>
    <t xml:space="preserve">Supplier Self-assessment - Environmental Performance Scorecard. </t>
  </si>
  <si>
    <t>Survey pop up message: '' Thank you for taking the time to complete this environmental self-assessment. Instructions: Please complete the survey to the best of your ability, and don’t leave any questions unanswered. Where applicable, please provide supporting publicly available information through links xx.</t>
  </si>
  <si>
    <t xml:space="preserve">( scores are not visible to suppliers filling out the survey, only to those doing the RFX self-assessment) </t>
  </si>
  <si>
    <t>Remarks</t>
  </si>
  <si>
    <t>Link</t>
  </si>
  <si>
    <t xml:space="preserve">Action Point </t>
  </si>
  <si>
    <t>Owner</t>
  </si>
  <si>
    <t>Opening Questions</t>
  </si>
  <si>
    <t>Name of your company:</t>
  </si>
  <si>
    <t>Text</t>
  </si>
  <si>
    <t>Names and job titles of survey respondents</t>
  </si>
  <si>
    <t>Name &amp; email address of key point of contact</t>
  </si>
  <si>
    <t>Text, names and number and email</t>
  </si>
  <si>
    <t>Who is the main Point of Contact for Sustainability-related (Climate Change) matters in your organization?</t>
  </si>
  <si>
    <t>Signed Commitments to Proximus</t>
  </si>
  <si>
    <t>Has your organization received and read our reviewed Supplier Code of Conduct?</t>
  </si>
  <si>
    <t>(No? So they are still on CSR clause?)</t>
  </si>
  <si>
    <t>No, and we do not anticipate doing so in the next 6 months</t>
  </si>
  <si>
    <t>Reasoning - Alternatives - Consequence</t>
  </si>
  <si>
    <t>BUS/PRO</t>
  </si>
  <si>
    <t>No, but we do anticipate doing so in the next 6 months</t>
  </si>
  <si>
    <t>Commit to a date when it will be signed</t>
  </si>
  <si>
    <t>PRO</t>
  </si>
  <si>
    <t>Yes, we have signed the SCoC and are thus committing to sustainable action.</t>
  </si>
  <si>
    <t>Bridged: How do you apply it in your organization (Too general...)</t>
  </si>
  <si>
    <t>Has your organization signed our Circular Manifesto and appendix?</t>
  </si>
  <si>
    <t>No, and we do not anticipate doing so in the next six months</t>
  </si>
  <si>
    <t>Yes, we have signed the Proximus Circular Manifesto and are thus committing to climate action.</t>
  </si>
  <si>
    <t>Bridged: How do you apply it in your organization</t>
  </si>
  <si>
    <t>CO2e Accounting and Disclosure</t>
  </si>
  <si>
    <t>Does your organization calculate its CO2e emissions?</t>
  </si>
  <si>
    <t>No, and we do not anticipate calculating our CO2e emissions in the next two years.</t>
  </si>
  <si>
    <t xml:space="preserve">Reasoning - Consequence - Educate. Lead them to the SEP portal. </t>
  </si>
  <si>
    <t xml:space="preserve">No, but we do anticipate calculating our CO2e emissions in the next two years. </t>
  </si>
  <si>
    <t>https://www.myclimate.org/information/faq/faq-detail/what-are-science-based-targets-sbt/</t>
  </si>
  <si>
    <t>Commit to a date when it be ready</t>
  </si>
  <si>
    <t>Yes, we calculated our scope 1 &amp; 2 CO2e emissions for the previous reporting year.</t>
  </si>
  <si>
    <t>https://sciencebasedtargets.org/resources/legacy/2017/04/SBTi-manual.pdf</t>
  </si>
  <si>
    <t>Are they validated (if not when) and can we have these according to the equivalent service we are sourcing.</t>
  </si>
  <si>
    <t>PRO/SUS</t>
  </si>
  <si>
    <t>Yes, we calculated our scope 1, 2 &amp; 3 CO2e emissions for the previous reporting year.</t>
  </si>
  <si>
    <t>Are they validated, if not when - commit to a date and can we have these according to the equivalent service we are sourcing.</t>
  </si>
  <si>
    <t xml:space="preserve">Yes, and Proximus can consult our calculated scope 1, 2 and/or 3 CO2e emissions data for its own reporting purposes. </t>
  </si>
  <si>
    <t>Please provide the relevant infomation in attach or as a link.</t>
  </si>
  <si>
    <t>Check</t>
  </si>
  <si>
    <t>SUS</t>
  </si>
  <si>
    <t>Does your organization publicly disclose its CO2e emissions?</t>
  </si>
  <si>
    <t>No, and we do not anticipate publicly disclosing our CO2e emissions in the next two years.</t>
  </si>
  <si>
    <t>Reasoning - Consequence</t>
  </si>
  <si>
    <t xml:space="preserve">No, but we do anticipate disclosing our CO2e emissions in the next two years. </t>
  </si>
  <si>
    <t>Yes, we publicly disclosed our scope 1 &amp; 2 CO2e emissions for the previous reporting year.</t>
  </si>
  <si>
    <t>Are they validated, if not when - commit to a date.</t>
  </si>
  <si>
    <t>Yes, we publicly disclosed our scope 1, 2 &amp; 3 CO2e emissions for the previous reporting year.</t>
  </si>
  <si>
    <t>Yes, we disclosed our scope 1, 2 &amp; 3 CO2e emissions for the previous reporting year, and had it audited through a recognized third-party.</t>
  </si>
  <si>
    <t>Science-based targets (SBT) for reducing CO2e emissions</t>
  </si>
  <si>
    <t>@Tom: please clarify difference between alignment, proof and validation</t>
  </si>
  <si>
    <t>Have you set targets for reducing your CO2e emissions during the current reporting year?</t>
  </si>
  <si>
    <t>No, and we do not anticipate setting targets in the next 2 years</t>
  </si>
  <si>
    <t>No, but we do anticipate setting targets in the next 2 years</t>
  </si>
  <si>
    <t>Yes, we have a public commitment to reduce our CO2e emissions for scope 1 &amp; 2. But these are currently not aligned with the Science-Based Targets initiative.</t>
  </si>
  <si>
    <t>Discuss reasons what might be the obstacle and try to set a date</t>
  </si>
  <si>
    <t>Yes, we have a public commitment to reduce our CO2e emissions for scope 1, 2 &amp; 3.  But these are currently not aligned with the Science-Based Targets initiative.</t>
  </si>
  <si>
    <t xml:space="preserve">Yes, we have a public commitment to reduce our CO2e emissions for scope 1 &amp; 2, aligned with the criteria of the Science Based Targets initiative. </t>
  </si>
  <si>
    <t>Are they in line with Proximus' SBTi target and ambitions.</t>
  </si>
  <si>
    <t>Yes, we have a public commitment to reduce our CO2e emissions for scope 1, 2 &amp; 3, aligned with the criteria of the Science Based Targets initiative.</t>
  </si>
  <si>
    <t>Is in lign with Proximus' SBTi target and ambitions.</t>
  </si>
  <si>
    <r>
      <rPr>
        <sz val="11"/>
        <color rgb="FF000000"/>
        <rFont val="Calibri"/>
        <family val="2"/>
      </rPr>
      <t>Yes, we have a public commitment to reduce our CO2e emissions for scope 1, 2 &amp; 3, aligned with the criteria of the Science Based Targets initiative</t>
    </r>
    <r>
      <rPr>
        <b/>
        <sz val="11"/>
        <color rgb="FF000000"/>
        <rFont val="Calibri"/>
        <family val="2"/>
      </rPr>
      <t xml:space="preserve"> AND aligned with Proximus' climate targets.</t>
    </r>
    <r>
      <rPr>
        <sz val="11"/>
        <color rgb="FF000000"/>
        <rFont val="Calibri"/>
        <family val="2"/>
      </rPr>
      <t xml:space="preserve"> </t>
    </r>
  </si>
  <si>
    <t>Please provide a proof in attach or by link.</t>
  </si>
  <si>
    <t>Provide information on the near-term targets (within 10 years of the baseline year) and longer-term targets.</t>
  </si>
  <si>
    <t>xxx</t>
  </si>
  <si>
    <t>If aligned with the Science-Based Target initiative, was the target formally approved by the Science-Based Target intiative?</t>
  </si>
  <si>
    <t>We consider this a science-based target, but we do not seek validation from the Science Based Targets initiative within the next two years.</t>
  </si>
  <si>
    <t>We consider this a science-based target, and we have commited to seek validation from the Science Based Targets initiative within the next two years.</t>
  </si>
  <si>
    <t>We consider this a science-based target, and the target is currently being reviewed by the Science Based Targets initiative.</t>
  </si>
  <si>
    <t>Check and follow-up on due date</t>
  </si>
  <si>
    <t>SUS/PRO</t>
  </si>
  <si>
    <t>Yes, this target has been approved by the Science Based Targets initiative.</t>
  </si>
  <si>
    <t>Has your organization committed to Net-Zero Science-based targets for reducing CO2e emissions?</t>
  </si>
  <si>
    <t>https://www.there100.org/</t>
  </si>
  <si>
    <t>Yes, we have set near-term and long-term science-based targets aligned with the Net Zero Standard by 2050.</t>
  </si>
  <si>
    <t xml:space="preserve">Yes, we have set near-term and long-term science-based targets aligned with the Net Zero Standard And aligned with Proximus' ambitions by 2040. </t>
  </si>
  <si>
    <t>Fleet Goals?</t>
  </si>
  <si>
    <t>Commitment to Renewable Energy Sourcing</t>
  </si>
  <si>
    <t>Does your organization have a plan to shift away from fossil fuel usage?</t>
  </si>
  <si>
    <t>Scope 1</t>
  </si>
  <si>
    <t>e.g. ....</t>
  </si>
  <si>
    <t>No, and we do not anticipate doing so in the next two years</t>
  </si>
  <si>
    <t>PRO/BUS</t>
  </si>
  <si>
    <t>No, but we do anticipate doing so in the next two years</t>
  </si>
  <si>
    <t>Relatief gewicht van een vraag</t>
  </si>
  <si>
    <t>Yes, we have started to shift towards renewable energy sourcing, but have not established a target year to be fossil-fuel-free</t>
  </si>
  <si>
    <t>Yes, we have started to shift towards renewable energy sourcing and have a roadmap in place</t>
  </si>
  <si>
    <t>fuel instead of energy (eneregy i bothe elec and fuels...)</t>
  </si>
  <si>
    <t>Yes, we have started to shift towards renewable energy sourcing, have a roadmap in place, and like Proximus have a target to be fossil-fuel-free by 2030.</t>
  </si>
  <si>
    <t>Does your organization source renewable electricity?</t>
  </si>
  <si>
    <t>Scope 2</t>
  </si>
  <si>
    <t>Yes, but we have not committed to strive for exclusively sourcing renewable electricity.</t>
  </si>
  <si>
    <t>Yes, and we have publicly commited to strive for exclusively sourcing renewable electricity.</t>
  </si>
  <si>
    <t>Yes, and we have publicly commited to strive for exclusively sourcing renewable electricity AND aligned with Proximus' RE100 initiative climate targets.</t>
  </si>
  <si>
    <t>Third-party assessments of Environmental Performance with public disclosure</t>
  </si>
  <si>
    <t>Does your organization participate in the CDP or equivalent?</t>
  </si>
  <si>
    <t>Yes, and we received a C or D rating (Awareness and Disclosure level)</t>
  </si>
  <si>
    <t>Do we care about the rating?</t>
  </si>
  <si>
    <t>Yes, and we received a B rating (Management level)</t>
  </si>
  <si>
    <t>Yes, and we received an A rating (Leadership level)</t>
  </si>
  <si>
    <t>Does your organization participate in the EcoVadis self assessment?</t>
  </si>
  <si>
    <t>Yes, we have a score card with a rating.</t>
  </si>
  <si>
    <t>Please share the score card via the portal or provide a proof in attach.</t>
  </si>
  <si>
    <t>Yes, we received a rating with a positive score and have been awared a medal:</t>
  </si>
  <si>
    <t>Not really important if we have the score (the medals shift...)</t>
  </si>
  <si>
    <t>Do you have a Ecovadis Carbon Action Module / Carbon Score Card</t>
  </si>
  <si>
    <t>JAC</t>
  </si>
  <si>
    <t>Others, please specify</t>
  </si>
  <si>
    <t>Commitments towards Creating a Circular Economy</t>
  </si>
  <si>
    <t>Does your organization have a strategy that prioritises sharing, repairing, refurbishing, recycling, remanufacturing and reusing, your products or services.</t>
  </si>
  <si>
    <t>No, and we do not anticipate to create such a strategy in the next two years</t>
  </si>
  <si>
    <t>No, but we do anticipate creating such a strategy in the next two years</t>
  </si>
  <si>
    <t>Yes, but our strategy has not materialized into tangible projects or results, yet</t>
  </si>
  <si>
    <t>Yes, we have started to shift towards circularity, and have a roadmap in place for certain products / services</t>
  </si>
  <si>
    <t>Yes, we have a robust circularity strategy, roadmap, targets and projects in place for certain products/ services</t>
  </si>
  <si>
    <r>
      <rPr>
        <sz val="11"/>
        <color rgb="FF000000"/>
        <rFont val="Calibri"/>
        <family val="2"/>
      </rPr>
      <t>Yes, and our circularity strategy, roadmap, targets and projects, apply to the services/ products we (plan to) provide to Proximus. A link/ reference to relevant information can be found here:</t>
    </r>
    <r>
      <rPr>
        <sz val="11"/>
        <color rgb="FFFF0000"/>
        <rFont val="Calibri"/>
        <family val="2"/>
      </rPr>
      <t xml:space="preserve"> XX</t>
    </r>
  </si>
  <si>
    <t>Which legal entity are providing information for?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</si>
  <si>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[E-MAIL] [Textual Input]</t>
    </r>
  </si>
  <si>
    <r>
      <rPr>
        <sz val="11"/>
        <color rgb="FF000000"/>
        <rFont val="Courier New"/>
        <family val="3"/>
      </rP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</rPr>
      <t>Yes, we have Read and Received the Supplier Code of Conduct [2023] and will comply to its requirements</t>
    </r>
  </si>
  <si>
    <t>Has your organization Received and Read our reviewed Supplier Code of Conduct [2023]? [Drop-down with One Selection Allowed]</t>
  </si>
  <si>
    <t>C0.3 Segmentation by CSRD criteria</t>
  </si>
  <si>
    <t>C0.2 Receival and Opproval of Supplier Code of Conduct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</si>
  <si>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[FIRST NAME + LAST NAME] [Textual Input]</t>
    </r>
  </si>
  <si>
    <t>Note: This target can apply to a facility, a site, a project, a product, or your organization as a whole.</t>
  </si>
  <si>
    <t>Note: The answers through this questionnaire are to be answered with this entity as its subject.</t>
  </si>
  <si>
    <t>Note: The difference between Location-based and Market-based calculation methodologies can be found in the GHG Protocol Scope 2 Guidance page 26.</t>
  </si>
  <si>
    <t>IF NO (and do not anticipate)</t>
  </si>
  <si>
    <t>Please attach file here</t>
  </si>
  <si>
    <t>Who are our main Points of Contact to discuss Sustainability-related (Climate Change) matters with your organization? Please write name, last name, email)</t>
  </si>
  <si>
    <t>Max score</t>
  </si>
  <si>
    <t>[Plain text]</t>
  </si>
  <si>
    <t>[Integer]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</si>
  <si>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do anticipate disclosing our Scope 3 CO2e emissions in the next two years and are willing to make that a binding commitment to Proximus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</si>
  <si>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do anticipate disclosing our scope 3 CO2e emissions in the next two years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</si>
  <si>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and we do not anticipate publicly disclosing our scope 3 CO2e emissions in the next two years</t>
    </r>
  </si>
  <si>
    <t>Your score</t>
  </si>
  <si>
    <t>Disclosure</t>
  </si>
  <si>
    <t>Score</t>
  </si>
  <si>
    <t>Targets</t>
  </si>
  <si>
    <t>Renewable Energy</t>
  </si>
  <si>
    <t>Overall</t>
  </si>
  <si>
    <t>Supplier sustainable Maturity</t>
  </si>
  <si>
    <t>Min</t>
  </si>
  <si>
    <t>Max</t>
  </si>
  <si>
    <t>Maturity level supplier</t>
  </si>
  <si>
    <t>ALLOWS SBTI LARGE/SME SEGMENTATION</t>
  </si>
  <si>
    <t>ALLOWS CSRD LARGE/SME SEGMENTATION</t>
  </si>
  <si>
    <t>DASHBOARD TAG</t>
  </si>
  <si>
    <t>NONE</t>
  </si>
  <si>
    <t>WILLINGNESS</t>
  </si>
  <si>
    <t>CLAUSE</t>
  </si>
  <si>
    <t>DISCLOSED</t>
  </si>
  <si>
    <t>AUDITED</t>
  </si>
  <si>
    <t>COMMITTED</t>
  </si>
  <si>
    <t>VALIDATED</t>
  </si>
  <si>
    <t>Where did your organization publicly disclose its last year’s Scope 3 Co2e Emissions? [Drop-down with Multiple Selections allowed]</t>
  </si>
  <si>
    <t>C1.4 Disclosure of Scope 3 Emissions</t>
  </si>
  <si>
    <t xml:space="preserve">     None of the Below</t>
  </si>
  <si>
    <t xml:space="preserve">     Scope 3 category 1: Purchased goods and services</t>
  </si>
  <si>
    <t xml:space="preserve">     Scope 3 category 2: Capital goods</t>
  </si>
  <si>
    <t xml:space="preserve">     Scope 3 category 3: Fuel-and-energy-related activities (not included in Scope 1 or 2)</t>
  </si>
  <si>
    <r>
      <rPr>
        <sz val="7"/>
        <color theme="1"/>
        <rFont val="Times New Roman"/>
        <family val="1"/>
      </rPr>
      <t xml:space="preserve">      </t>
    </r>
    <r>
      <rPr>
        <sz val="11"/>
        <color theme="1"/>
        <rFont val="Calibri"/>
        <family val="2"/>
        <scheme val="minor"/>
      </rPr>
      <t>Scope 3 category 5: Waste generated in operations</t>
    </r>
  </si>
  <si>
    <t xml:space="preserve">     Scope 3 category 15: Investments</t>
  </si>
  <si>
    <t xml:space="preserve">     Scope 3 category 14: Franchises</t>
  </si>
  <si>
    <t xml:space="preserve">     Scope 3 category 13: Downstream leased assets</t>
  </si>
  <si>
    <t xml:space="preserve">     Scope 3 category 12: End of life treatment of sold products</t>
  </si>
  <si>
    <t xml:space="preserve">     Scope 3 category 11: Use of sold products</t>
  </si>
  <si>
    <t xml:space="preserve">     Scope 3 category 10: Processing of sold products</t>
  </si>
  <si>
    <t xml:space="preserve">     Scope 3 category 9: Downstream transportation and distribution</t>
  </si>
  <si>
    <r>
      <rPr>
        <sz val="7"/>
        <color theme="1"/>
        <rFont val="Times New Roman"/>
        <family val="1"/>
      </rPr>
      <t xml:space="preserve">      </t>
    </r>
    <r>
      <rPr>
        <sz val="11"/>
        <color theme="1"/>
        <rFont val="Calibri"/>
        <family val="2"/>
        <scheme val="minor"/>
      </rPr>
      <t>Scope 3 category 8: Upstream leased assets</t>
    </r>
  </si>
  <si>
    <r>
      <rPr>
        <sz val="7"/>
        <color theme="1"/>
        <rFont val="Times New Roman"/>
        <family val="1"/>
      </rPr>
      <t xml:space="preserve">      </t>
    </r>
    <r>
      <rPr>
        <sz val="11"/>
        <color theme="1"/>
        <rFont val="Calibri"/>
        <family val="2"/>
        <scheme val="minor"/>
      </rPr>
      <t>Scope 3 category 7: Employee commuting</t>
    </r>
  </si>
  <si>
    <t xml:space="preserve">     Scope 3 category 6: Business travel</t>
  </si>
  <si>
    <t xml:space="preserve">     Scope 3 category 4: Upstream transportation and distribution</t>
  </si>
  <si>
    <t>C1 Disclosure</t>
  </si>
  <si>
    <t>C2 targets</t>
  </si>
  <si>
    <t>What were your organization’s global Scope 3 emissions in metric tons CO2e?</t>
  </si>
  <si>
    <t>What were your organization’s Upstream Scope 3 emissions [Category 1 to 8] in metric tons CO2e?</t>
  </si>
  <si>
    <t>What were your organization’s Upstream Scope 3 emissions [Category 9 to 15] in metric tons CO2e?</t>
  </si>
  <si>
    <t>What were your organization’s global [Market-based] Scope 2 emissions in metric tons CO2e?</t>
  </si>
  <si>
    <t>What were your organization’s global [Location-based] Scope 2 emissions in metric tons CO2e?</t>
  </si>
  <si>
    <t>What were your organization’s global Scope 1 emissions in metric tons CO2e?</t>
  </si>
  <si>
    <t>Did your organization have a quantified Emission Reduction Target for Scope 3 Emissions that is active during the Reporting Period? [Drop-down with One Selection Allowed]</t>
  </si>
  <si>
    <t>Does your organization have a quantified Emission Reduction Target for Scope 1 and Scope 2 Emissions that is active during the Reporting Period?</t>
  </si>
  <si>
    <t>[Plain Text]</t>
  </si>
  <si>
    <t>Maturity Level A</t>
  </si>
  <si>
    <t>Maturity Level B</t>
  </si>
  <si>
    <t>Maturity Level C</t>
  </si>
  <si>
    <t>Maturity Level D</t>
  </si>
  <si>
    <t>C0.2 Receival and Approval of Supplier Code of Conduct</t>
  </si>
  <si>
    <t xml:space="preserve">Please Specify the quantified Emission Reduction Target, with a baseline year, % reduction targets, and a target year. </t>
  </si>
  <si>
    <t>60% by 2025 is aligned with the requirements of RE100.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</si>
  <si>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but we anticipate setting one in the next 2 years, and are willing to make that a binding commitment to Proximus and the Science Based Target initiative [SBTi Commitment Letter]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</si>
  <si>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 xml:space="preserve">Yes, we consider this a science-based target, but we have not committed to seek validation of this target by the Science Based Targets initiative within the next two years 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</si>
  <si>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and this target has been approved or is currently being reviewed by the Science Based Targets initiative</t>
    </r>
  </si>
  <si>
    <t>CHECK IF SBT-ALIGNED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</si>
  <si>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do source renewable electricity but this account for less than 60% of our Total Electricity Consumption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</si>
  <si>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do source Renewable Electricity, and this accounts for more than 60% of our Total Electricity Consumption</t>
    </r>
  </si>
  <si>
    <t xml:space="preserve">Proximus - Supplier Engagement Survey </t>
  </si>
  <si>
    <r>
      <rPr>
        <sz val="11"/>
        <color rgb="FF000000"/>
        <rFont val="Courier New"/>
        <family val="3"/>
      </rP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</rPr>
      <t>No, but we do anticipate setting a quantified public Emission Reduction Target in the next two years, and are willing to make that a binding commitment to Proximus</t>
    </r>
  </si>
  <si>
    <t>TARGET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</si>
  <si>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have a public Intensity Target for Reducing CO2e Emission Intensity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</si>
  <si>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have a public Absolute Target for Reducing CO2e Emissions</t>
    </r>
  </si>
  <si>
    <t>Maturity Level E</t>
  </si>
  <si>
    <t>What is the location of your organization's official Headquarters?</t>
  </si>
  <si>
    <t>Is your organization a publicly listed company? If yes, on which stock exchange?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</si>
  <si>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disclosed our scope 1, 2 CO2e emissions for the previous reporting year, and had it validated by a recognized third-party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</si>
  <si>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disclosed our Scope 3 CO2e emissions for the previous reporting year, and had it validated by a recognized third-party</t>
    </r>
  </si>
  <si>
    <t>Note: External third-party verification can occur with an external consultant or by means of an external audit</t>
  </si>
  <si>
    <t xml:space="preserve">     Our calculations were audited by an external auditor</t>
  </si>
  <si>
    <t xml:space="preserve">     Our calculations were assisted by an external consultant</t>
  </si>
  <si>
    <t xml:space="preserve">     Neither of the above</t>
  </si>
  <si>
    <t>With regards to external verification of disclosed Scope 3 CO2eq emissions, which form of external verification applies? [Drop-down with Multiple Selections allowed]</t>
  </si>
  <si>
    <t>With regards to external verification of disclosed Scope 1 &amp; Scope 2 CO2eq emissions, which form of external verification applies? [Drop-down with Multiple Selections allowed]</t>
  </si>
  <si>
    <t>How many Employees worked on average for your organization (Internal pay-roll only) during the previous Financial Year?</t>
  </si>
  <si>
    <t>What was your organization’s Turnover at the end of the previous Financial Year?</t>
  </si>
  <si>
    <t>What was the total amount (EUR) of assets on your Balance Sheet at the end of the previous Financial Year?</t>
  </si>
  <si>
    <t>Note: Scope 2 Emissions – Location-based method refers to the use of an emission factor aggregated and averaged within a defined geographic boundary and during a defined time period, e.g., Belgium average electricity grid emission factor of 2023.</t>
  </si>
  <si>
    <t>Note: Scope 2 Emissions – Market-based method refers to the use of an emission factor based on GHG emissions emitted by the generators from which the reporter contractually purchases electricity bundled with contractual instruments</t>
  </si>
  <si>
    <t xml:space="preserve">Given the criteria above does your organization or your parent-company fall under the CSRD legislation? (Corporate Sustainability Reporting Directive) 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</si>
  <si>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No, we are a non-listed SME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</si>
  <si>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are to be CSRD compliant in FY2024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</si>
  <si>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are to be CSRD compliant in FY2025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</si>
  <si>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Yes, we are to be CSRD compliant in FY2028</t>
    </r>
  </si>
  <si>
    <t xml:space="preserve">Note: Here within the CSRD threshold criteria that define whether or not your organization is required to be CSRD compliant and by what year.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</si>
</sst>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7"/>
      <color theme="1"/>
      <name val="Times New Roman"/>
      <family val="1"/>
    </font>
    <font>
      <sz val="11"/>
      <color theme="1"/>
      <name val="Courier New"/>
      <family val="3"/>
    </font>
    <font>
      <b/>
      <i/>
      <sz val="11"/>
      <color theme="1"/>
      <name val="Calibri"/>
      <family val="2"/>
      <scheme val="minor"/>
    </font>
    <font>
      <b/>
      <i/>
      <sz val="11"/>
      <color rgb="FF7030A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7030A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ourier New"/>
      <family val="3"/>
    </font>
    <font>
      <sz val="7"/>
      <color rgb="FF000000"/>
      <name val="Times New Roman"/>
      <family val="1"/>
    </font>
    <font>
      <sz val="11"/>
      <color rgb="FF000000"/>
      <name val="Courier New"/>
      <family val="3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9"/>
      <color rgb="FF000000"/>
      <name val="Calibri"/>
      <family val="2"/>
    </font>
    <font>
      <b/>
      <sz val="2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ourier New"/>
      <family val="1"/>
    </font>
    <font>
      <sz val="8"/>
      <color rgb="FF000000"/>
      <name val="Segoe UI"/>
      <family val="2"/>
    </font>
    <font>
      <b/>
      <sz val="20"/>
      <color rgb="FF7030A0"/>
      <name val="Calibri"/>
      <family val="2"/>
      <scheme val="minor"/>
    </font>
    <font>
      <sz val="11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rgb="FFD600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3" fontId="28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0" fontId="2" fillId="4" borderId="0" xfId="0" applyFont="1" applyFill="1"/>
    <xf numFmtId="0" fontId="0" fillId="4" borderId="0" xfId="0" applyFill="1" applyAlignment="1">
      <alignment wrapText="1"/>
    </xf>
    <xf numFmtId="0" fontId="0" fillId="5" borderId="0" xfId="0" applyFill="1"/>
    <xf numFmtId="0" fontId="0" fillId="6" borderId="0" xfId="0" applyFill="1" applyAlignment="1">
      <alignment wrapText="1"/>
    </xf>
    <xf numFmtId="0" fontId="0" fillId="5" borderId="0" xfId="0" applyFill="1" applyAlignment="1">
      <alignment wrapText="1"/>
    </xf>
    <xf numFmtId="0" fontId="0" fillId="7" borderId="0" xfId="0" applyFill="1" applyAlignment="1">
      <alignment wrapText="1"/>
    </xf>
    <xf numFmtId="0" fontId="0" fillId="0" borderId="0" xfId="0" quotePrefix="1" applyAlignment="1">
      <alignment wrapText="1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/>
    </xf>
    <xf numFmtId="0" fontId="1" fillId="5" borderId="0" xfId="0" applyFont="1" applyFill="1" applyAlignment="1">
      <alignment wrapText="1"/>
    </xf>
    <xf numFmtId="0" fontId="5" fillId="5" borderId="0" xfId="0" applyFont="1" applyFill="1" applyAlignment="1">
      <alignment wrapText="1"/>
    </xf>
    <xf numFmtId="0" fontId="3" fillId="6" borderId="0" xfId="0" applyFont="1" applyFill="1" applyAlignment="1">
      <alignment wrapText="1"/>
    </xf>
    <xf numFmtId="0" fontId="3" fillId="5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left" vertical="center"/>
    </xf>
    <xf numFmtId="0" fontId="8" fillId="2" borderId="0" xfId="0" applyFont="1" applyFill="1" applyAlignment="1">
      <alignment horizontal="left" vertical="center" indent="5"/>
    </xf>
    <xf numFmtId="0" fontId="0" fillId="3" borderId="0" xfId="0" applyFill="1" applyAlignment="1">
      <alignment wrapText="1"/>
    </xf>
    <xf numFmtId="0" fontId="8" fillId="6" borderId="0" xfId="0" applyFont="1" applyFill="1" applyAlignment="1">
      <alignment horizontal="left" vertical="center" wrapText="1"/>
    </xf>
    <xf numFmtId="0" fontId="11" fillId="8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2" fillId="0" borderId="0" xfId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2" fillId="0" borderId="0" xfId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7" fillId="2" borderId="0" xfId="0" applyFont="1" applyFill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2" fillId="0" borderId="0" xfId="1"/>
    <xf numFmtId="0" fontId="12" fillId="0" borderId="0" xfId="1" applyAlignment="1">
      <alignment vertical="center" wrapText="1"/>
    </xf>
    <xf numFmtId="0" fontId="20" fillId="0" borderId="0" xfId="0" applyFont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vertical="top"/>
    </xf>
    <xf numFmtId="0" fontId="1" fillId="0" borderId="0" xfId="0" applyFont="1" applyAlignment="1">
      <alignment horizontal="left" wrapText="1"/>
    </xf>
    <xf numFmtId="0" fontId="18" fillId="0" borderId="0" xfId="0" applyFont="1" applyAlignment="1">
      <alignment horizontal="left" wrapText="1"/>
    </xf>
    <xf numFmtId="0" fontId="0" fillId="2" borderId="0" xfId="0" applyFill="1" applyAlignment="1">
      <alignment vertical="top" wrapText="1"/>
    </xf>
    <xf numFmtId="0" fontId="11" fillId="10" borderId="0" xfId="0" applyFont="1" applyFill="1" applyAlignment="1">
      <alignment horizontal="center" vertical="center" wrapText="1"/>
    </xf>
    <xf numFmtId="0" fontId="0" fillId="11" borderId="0" xfId="0" applyFill="1" applyAlignment="1">
      <alignment wrapText="1"/>
    </xf>
    <xf numFmtId="0" fontId="0" fillId="2" borderId="0" xfId="0" applyFill="1" applyAlignment="1">
      <alignment horizontal="left" wrapText="1"/>
    </xf>
    <xf numFmtId="0" fontId="21" fillId="12" borderId="0" xfId="0" applyFont="1" applyFill="1" applyAlignment="1">
      <alignment horizontal="center" vertical="center" wrapText="1"/>
    </xf>
    <xf numFmtId="0" fontId="1" fillId="9" borderId="0" xfId="0" applyFont="1" applyFill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1" fillId="0" borderId="0" xfId="0" applyFont="1"/>
    <xf numFmtId="0" fontId="0" fillId="11" borderId="0" xfId="0" applyFill="1"/>
    <xf numFmtId="0" fontId="1" fillId="11" borderId="0" xfId="0" applyFont="1" applyFill="1"/>
    <xf numFmtId="0" fontId="0" fillId="13" borderId="1" xfId="0" applyFill="1" applyBorder="1"/>
    <xf numFmtId="0" fontId="0" fillId="5" borderId="1" xfId="0" applyFill="1" applyBorder="1"/>
    <xf numFmtId="0" fontId="0" fillId="14" borderId="1" xfId="0" applyFill="1" applyBorder="1"/>
    <xf numFmtId="0" fontId="1" fillId="7" borderId="0" xfId="0" applyFont="1" applyFill="1" applyAlignment="1">
      <alignment horizontal="left" vertical="center" wrapText="1"/>
    </xf>
    <xf numFmtId="0" fontId="1" fillId="7" borderId="0" xfId="0" applyFont="1" applyFill="1" applyAlignment="1">
      <alignment wrapText="1"/>
    </xf>
    <xf numFmtId="2" fontId="0" fillId="2" borderId="1" xfId="0" applyNumberFormat="1" applyFill="1" applyBorder="1" applyAlignment="1">
      <alignment horizontal="center"/>
    </xf>
    <xf numFmtId="0" fontId="24" fillId="8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left" wrapText="1"/>
    </xf>
    <xf numFmtId="0" fontId="25" fillId="2" borderId="0" xfId="0" applyFont="1" applyFill="1" applyAlignment="1">
      <alignment horizontal="left" vertical="center" wrapText="1"/>
    </xf>
    <xf numFmtId="0" fontId="0" fillId="0" borderId="0" xfId="0" applyFill="1"/>
    <xf numFmtId="0" fontId="0" fillId="2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0" fillId="0" borderId="0" xfId="0" applyFill="1" applyAlignment="1">
      <alignment vertical="top" wrapText="1"/>
    </xf>
    <xf numFmtId="0" fontId="27" fillId="0" borderId="0" xfId="0" applyFont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0" fillId="15" borderId="1" xfId="0" applyFill="1" applyBorder="1"/>
    <xf numFmtId="0" fontId="0" fillId="16" borderId="0" xfId="0" applyFill="1" applyBorder="1"/>
    <xf numFmtId="0" fontId="1" fillId="0" borderId="1" xfId="0" applyFont="1" applyBorder="1"/>
    <xf numFmtId="0" fontId="12" fillId="0" borderId="0" xfId="1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2" fontId="0" fillId="2" borderId="0" xfId="2" applyNumberFormat="1" applyFont="1" applyFill="1" applyAlignment="1">
      <alignment vertical="top" wrapText="1"/>
    </xf>
    <xf numFmtId="0" fontId="23" fillId="0" borderId="0" xfId="0" applyFont="1" applyAlignment="1">
      <alignment horizontal="center" vertical="center"/>
    </xf>
    <xf numFmtId="2" fontId="0" fillId="0" borderId="0" xfId="2" applyNumberFormat="1" applyFont="1" applyFill="1" applyAlignment="1">
      <alignment vertical="top" wrapText="1"/>
    </xf>
    <xf numFmtId="2" fontId="1" fillId="0" borderId="0" xfId="2" applyNumberFormat="1" applyFont="1" applyFill="1" applyAlignment="1">
      <alignment vertical="top" wrapText="1"/>
    </xf>
  </cellXfs>
  <cellStyles count="3">
    <cellStyle name="Comma" xfId="2" builtinId="3"/>
    <cellStyle name="Hyperlink" xfId="1" builtinId="8"/>
    <cellStyle name="Normal" xfId="0" builtinId="0"/>
  </cellStyles>
  <dxfs count="5">
    <dxf>
      <fill>
        <patternFill>
          <fgColor rgb="FFD60000"/>
          <bgColor rgb="FFD60000"/>
        </patternFill>
      </fill>
    </dxf>
    <dxf>
      <fill>
        <patternFill>
          <bgColor rgb="FFFF616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Medium9"/>
  <colors>
    <mruColors>
      <color rgb="FFFF6161"/>
      <color rgb="FFD60000"/>
      <color rgb="FFFF2F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97</xdr:row>
          <xdr:rowOff>167640</xdr:rowOff>
        </xdr:from>
        <xdr:to>
          <xdr:col>1</xdr:col>
          <xdr:colOff>971550</xdr:colOff>
          <xdr:row>99</xdr:row>
          <xdr:rowOff>19050</xdr:rowOff>
        </xdr:to>
        <xdr:sp macro="" textlink="">
          <xdr:nvSpPr>
            <xdr:cNvPr id="160863" name="Check Box 98399" hidden="1">
              <a:extLst>
                <a:ext uri="{63B3BB69-23CF-44E3-9099-C40C66FF867C}">
                  <a14:compatExt spid="_x0000_s160863"/>
                </a:ext>
                <a:ext uri="{FF2B5EF4-FFF2-40B4-BE49-F238E27FC236}">
                  <a16:creationId xmlns:a16="http://schemas.microsoft.com/office/drawing/2014/main" id="{00000000-0008-0000-0000-00005F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98</xdr:row>
          <xdr:rowOff>167640</xdr:rowOff>
        </xdr:from>
        <xdr:to>
          <xdr:col>1</xdr:col>
          <xdr:colOff>971550</xdr:colOff>
          <xdr:row>100</xdr:row>
          <xdr:rowOff>19050</xdr:rowOff>
        </xdr:to>
        <xdr:sp macro="" textlink="">
          <xdr:nvSpPr>
            <xdr:cNvPr id="160864" name="Check Box 98400" hidden="1">
              <a:extLst>
                <a:ext uri="{63B3BB69-23CF-44E3-9099-C40C66FF867C}">
                  <a14:compatExt spid="_x0000_s160864"/>
                </a:ext>
                <a:ext uri="{FF2B5EF4-FFF2-40B4-BE49-F238E27FC236}">
                  <a16:creationId xmlns:a16="http://schemas.microsoft.com/office/drawing/2014/main" id="{00000000-0008-0000-0000-000060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99</xdr:row>
          <xdr:rowOff>167640</xdr:rowOff>
        </xdr:from>
        <xdr:to>
          <xdr:col>1</xdr:col>
          <xdr:colOff>971550</xdr:colOff>
          <xdr:row>101</xdr:row>
          <xdr:rowOff>19050</xdr:rowOff>
        </xdr:to>
        <xdr:sp macro="" textlink="">
          <xdr:nvSpPr>
            <xdr:cNvPr id="160865" name="Check Box 98401" hidden="1">
              <a:extLst>
                <a:ext uri="{63B3BB69-23CF-44E3-9099-C40C66FF867C}">
                  <a14:compatExt spid="_x0000_s160865"/>
                </a:ext>
                <a:ext uri="{FF2B5EF4-FFF2-40B4-BE49-F238E27FC236}">
                  <a16:creationId xmlns:a16="http://schemas.microsoft.com/office/drawing/2014/main" id="{00000000-0008-0000-0000-000061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100</xdr:row>
          <xdr:rowOff>167640</xdr:rowOff>
        </xdr:from>
        <xdr:to>
          <xdr:col>1</xdr:col>
          <xdr:colOff>971550</xdr:colOff>
          <xdr:row>102</xdr:row>
          <xdr:rowOff>19050</xdr:rowOff>
        </xdr:to>
        <xdr:sp macro="" textlink="">
          <xdr:nvSpPr>
            <xdr:cNvPr id="160866" name="Check Box 98402" hidden="1">
              <a:extLst>
                <a:ext uri="{63B3BB69-23CF-44E3-9099-C40C66FF867C}">
                  <a14:compatExt spid="_x0000_s160866"/>
                </a:ext>
                <a:ext uri="{FF2B5EF4-FFF2-40B4-BE49-F238E27FC236}">
                  <a16:creationId xmlns:a16="http://schemas.microsoft.com/office/drawing/2014/main" id="{00000000-0008-0000-0000-000062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101</xdr:row>
          <xdr:rowOff>175260</xdr:rowOff>
        </xdr:from>
        <xdr:to>
          <xdr:col>1</xdr:col>
          <xdr:colOff>971550</xdr:colOff>
          <xdr:row>103</xdr:row>
          <xdr:rowOff>15240</xdr:rowOff>
        </xdr:to>
        <xdr:sp macro="" textlink="">
          <xdr:nvSpPr>
            <xdr:cNvPr id="160867" name="Check Box 98403" hidden="1">
              <a:extLst>
                <a:ext uri="{63B3BB69-23CF-44E3-9099-C40C66FF867C}">
                  <a14:compatExt spid="_x0000_s160867"/>
                </a:ext>
                <a:ext uri="{FF2B5EF4-FFF2-40B4-BE49-F238E27FC236}">
                  <a16:creationId xmlns:a16="http://schemas.microsoft.com/office/drawing/2014/main" id="{00000000-0008-0000-0000-000063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102</xdr:row>
          <xdr:rowOff>175260</xdr:rowOff>
        </xdr:from>
        <xdr:to>
          <xdr:col>1</xdr:col>
          <xdr:colOff>971550</xdr:colOff>
          <xdr:row>104</xdr:row>
          <xdr:rowOff>17145</xdr:rowOff>
        </xdr:to>
        <xdr:sp macro="" textlink="">
          <xdr:nvSpPr>
            <xdr:cNvPr id="160868" name="Check Box 98404" hidden="1">
              <a:extLst>
                <a:ext uri="{63B3BB69-23CF-44E3-9099-C40C66FF867C}">
                  <a14:compatExt spid="_x0000_s160868"/>
                </a:ext>
                <a:ext uri="{FF2B5EF4-FFF2-40B4-BE49-F238E27FC236}">
                  <a16:creationId xmlns:a16="http://schemas.microsoft.com/office/drawing/2014/main" id="{00000000-0008-0000-0000-000064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103</xdr:row>
          <xdr:rowOff>175260</xdr:rowOff>
        </xdr:from>
        <xdr:to>
          <xdr:col>1</xdr:col>
          <xdr:colOff>971550</xdr:colOff>
          <xdr:row>105</xdr:row>
          <xdr:rowOff>19050</xdr:rowOff>
        </xdr:to>
        <xdr:sp macro="" textlink="">
          <xdr:nvSpPr>
            <xdr:cNvPr id="160869" name="Check Box 98405" hidden="1">
              <a:extLst>
                <a:ext uri="{63B3BB69-23CF-44E3-9099-C40C66FF867C}">
                  <a14:compatExt spid="_x0000_s160869"/>
                </a:ext>
                <a:ext uri="{FF2B5EF4-FFF2-40B4-BE49-F238E27FC236}">
                  <a16:creationId xmlns:a16="http://schemas.microsoft.com/office/drawing/2014/main" id="{00000000-0008-0000-0000-000065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104</xdr:row>
          <xdr:rowOff>167640</xdr:rowOff>
        </xdr:from>
        <xdr:to>
          <xdr:col>1</xdr:col>
          <xdr:colOff>971550</xdr:colOff>
          <xdr:row>106</xdr:row>
          <xdr:rowOff>19050</xdr:rowOff>
        </xdr:to>
        <xdr:sp macro="" textlink="">
          <xdr:nvSpPr>
            <xdr:cNvPr id="160870" name="Check Box 98406" hidden="1">
              <a:extLst>
                <a:ext uri="{63B3BB69-23CF-44E3-9099-C40C66FF867C}">
                  <a14:compatExt spid="_x0000_s160870"/>
                </a:ext>
                <a:ext uri="{FF2B5EF4-FFF2-40B4-BE49-F238E27FC236}">
                  <a16:creationId xmlns:a16="http://schemas.microsoft.com/office/drawing/2014/main" id="{00000000-0008-0000-0000-000066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105</xdr:row>
          <xdr:rowOff>167640</xdr:rowOff>
        </xdr:from>
        <xdr:to>
          <xdr:col>1</xdr:col>
          <xdr:colOff>971550</xdr:colOff>
          <xdr:row>107</xdr:row>
          <xdr:rowOff>19050</xdr:rowOff>
        </xdr:to>
        <xdr:sp macro="" textlink="">
          <xdr:nvSpPr>
            <xdr:cNvPr id="160871" name="Check Box 98407" hidden="1">
              <a:extLst>
                <a:ext uri="{63B3BB69-23CF-44E3-9099-C40C66FF867C}">
                  <a14:compatExt spid="_x0000_s160871"/>
                </a:ext>
                <a:ext uri="{FF2B5EF4-FFF2-40B4-BE49-F238E27FC236}">
                  <a16:creationId xmlns:a16="http://schemas.microsoft.com/office/drawing/2014/main" id="{00000000-0008-0000-0000-000067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106</xdr:row>
          <xdr:rowOff>167640</xdr:rowOff>
        </xdr:from>
        <xdr:to>
          <xdr:col>1</xdr:col>
          <xdr:colOff>971550</xdr:colOff>
          <xdr:row>108</xdr:row>
          <xdr:rowOff>19050</xdr:rowOff>
        </xdr:to>
        <xdr:sp macro="" textlink="">
          <xdr:nvSpPr>
            <xdr:cNvPr id="160872" name="Check Box 98408" hidden="1">
              <a:extLst>
                <a:ext uri="{63B3BB69-23CF-44E3-9099-C40C66FF867C}">
                  <a14:compatExt spid="_x0000_s160872"/>
                </a:ext>
                <a:ext uri="{FF2B5EF4-FFF2-40B4-BE49-F238E27FC236}">
                  <a16:creationId xmlns:a16="http://schemas.microsoft.com/office/drawing/2014/main" id="{00000000-0008-0000-0000-000068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107</xdr:row>
          <xdr:rowOff>167640</xdr:rowOff>
        </xdr:from>
        <xdr:to>
          <xdr:col>1</xdr:col>
          <xdr:colOff>971550</xdr:colOff>
          <xdr:row>109</xdr:row>
          <xdr:rowOff>19050</xdr:rowOff>
        </xdr:to>
        <xdr:sp macro="" textlink="">
          <xdr:nvSpPr>
            <xdr:cNvPr id="160873" name="Check Box 98409" hidden="1">
              <a:extLst>
                <a:ext uri="{63B3BB69-23CF-44E3-9099-C40C66FF867C}">
                  <a14:compatExt spid="_x0000_s160873"/>
                </a:ext>
                <a:ext uri="{FF2B5EF4-FFF2-40B4-BE49-F238E27FC236}">
                  <a16:creationId xmlns:a16="http://schemas.microsoft.com/office/drawing/2014/main" id="{00000000-0008-0000-0000-000069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108</xdr:row>
          <xdr:rowOff>175260</xdr:rowOff>
        </xdr:from>
        <xdr:to>
          <xdr:col>1</xdr:col>
          <xdr:colOff>971550</xdr:colOff>
          <xdr:row>110</xdr:row>
          <xdr:rowOff>15240</xdr:rowOff>
        </xdr:to>
        <xdr:sp macro="" textlink="">
          <xdr:nvSpPr>
            <xdr:cNvPr id="160874" name="Check Box 98410" hidden="1">
              <a:extLst>
                <a:ext uri="{63B3BB69-23CF-44E3-9099-C40C66FF867C}">
                  <a14:compatExt spid="_x0000_s160874"/>
                </a:ext>
                <a:ext uri="{FF2B5EF4-FFF2-40B4-BE49-F238E27FC236}">
                  <a16:creationId xmlns:a16="http://schemas.microsoft.com/office/drawing/2014/main" id="{00000000-0008-0000-0000-00006A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109</xdr:row>
          <xdr:rowOff>175260</xdr:rowOff>
        </xdr:from>
        <xdr:to>
          <xdr:col>1</xdr:col>
          <xdr:colOff>971550</xdr:colOff>
          <xdr:row>111</xdr:row>
          <xdr:rowOff>19050</xdr:rowOff>
        </xdr:to>
        <xdr:sp macro="" textlink="">
          <xdr:nvSpPr>
            <xdr:cNvPr id="160875" name="Check Box 98411" hidden="1">
              <a:extLst>
                <a:ext uri="{63B3BB69-23CF-44E3-9099-C40C66FF867C}">
                  <a14:compatExt spid="_x0000_s160875"/>
                </a:ext>
                <a:ext uri="{FF2B5EF4-FFF2-40B4-BE49-F238E27FC236}">
                  <a16:creationId xmlns:a16="http://schemas.microsoft.com/office/drawing/2014/main" id="{00000000-0008-0000-0000-00006B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110</xdr:row>
          <xdr:rowOff>167640</xdr:rowOff>
        </xdr:from>
        <xdr:to>
          <xdr:col>1</xdr:col>
          <xdr:colOff>971550</xdr:colOff>
          <xdr:row>112</xdr:row>
          <xdr:rowOff>19050</xdr:rowOff>
        </xdr:to>
        <xdr:sp macro="" textlink="">
          <xdr:nvSpPr>
            <xdr:cNvPr id="160876" name="Check Box 98412" hidden="1">
              <a:extLst>
                <a:ext uri="{63B3BB69-23CF-44E3-9099-C40C66FF867C}">
                  <a14:compatExt spid="_x0000_s160876"/>
                </a:ext>
                <a:ext uri="{FF2B5EF4-FFF2-40B4-BE49-F238E27FC236}">
                  <a16:creationId xmlns:a16="http://schemas.microsoft.com/office/drawing/2014/main" id="{00000000-0008-0000-0000-00006C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111</xdr:row>
          <xdr:rowOff>167640</xdr:rowOff>
        </xdr:from>
        <xdr:to>
          <xdr:col>1</xdr:col>
          <xdr:colOff>971550</xdr:colOff>
          <xdr:row>113</xdr:row>
          <xdr:rowOff>19050</xdr:rowOff>
        </xdr:to>
        <xdr:sp macro="" textlink="">
          <xdr:nvSpPr>
            <xdr:cNvPr id="160877" name="Check Box 98413" hidden="1">
              <a:extLst>
                <a:ext uri="{63B3BB69-23CF-44E3-9099-C40C66FF867C}">
                  <a14:compatExt spid="_x0000_s160877"/>
                </a:ext>
                <a:ext uri="{FF2B5EF4-FFF2-40B4-BE49-F238E27FC236}">
                  <a16:creationId xmlns:a16="http://schemas.microsoft.com/office/drawing/2014/main" id="{00000000-0008-0000-0000-00006D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112</xdr:row>
          <xdr:rowOff>167640</xdr:rowOff>
        </xdr:from>
        <xdr:to>
          <xdr:col>1</xdr:col>
          <xdr:colOff>971550</xdr:colOff>
          <xdr:row>114</xdr:row>
          <xdr:rowOff>19050</xdr:rowOff>
        </xdr:to>
        <xdr:sp macro="" textlink="">
          <xdr:nvSpPr>
            <xdr:cNvPr id="160878" name="Check Box 98414" hidden="1">
              <a:extLst>
                <a:ext uri="{63B3BB69-23CF-44E3-9099-C40C66FF867C}">
                  <a14:compatExt spid="_x0000_s160878"/>
                </a:ext>
                <a:ext uri="{FF2B5EF4-FFF2-40B4-BE49-F238E27FC236}">
                  <a16:creationId xmlns:a16="http://schemas.microsoft.com/office/drawing/2014/main" id="{00000000-0008-0000-0000-00006E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4035742</xdr:colOff>
      <xdr:row>0</xdr:row>
      <xdr:rowOff>76200</xdr:rowOff>
    </xdr:from>
    <xdr:to>
      <xdr:col>1</xdr:col>
      <xdr:colOff>5197792</xdr:colOff>
      <xdr:row>0</xdr:row>
      <xdr:rowOff>665168</xdr:rowOff>
    </xdr:to>
    <xdr:pic>
      <xdr:nvPicPr>
        <xdr:cNvPr id="2" name="Picture 1" descr="Proximus dataphones - 5 eur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4805" y="76200"/>
          <a:ext cx="1152525" cy="5965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50</xdr:row>
          <xdr:rowOff>167640</xdr:rowOff>
        </xdr:from>
        <xdr:to>
          <xdr:col>1</xdr:col>
          <xdr:colOff>969645</xdr:colOff>
          <xdr:row>52</xdr:row>
          <xdr:rowOff>15240</xdr:rowOff>
        </xdr:to>
        <xdr:sp macro="" textlink="">
          <xdr:nvSpPr>
            <xdr:cNvPr id="160883" name="Check Box 98419" hidden="1">
              <a:extLst>
                <a:ext uri="{63B3BB69-23CF-44E3-9099-C40C66FF867C}">
                  <a14:compatExt spid="_x0000_s160883"/>
                </a:ext>
                <a:ext uri="{FF2B5EF4-FFF2-40B4-BE49-F238E27FC236}">
                  <a16:creationId xmlns:a16="http://schemas.microsoft.com/office/drawing/2014/main" id="{00000000-0008-0000-0000-000073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51</xdr:row>
          <xdr:rowOff>167640</xdr:rowOff>
        </xdr:from>
        <xdr:to>
          <xdr:col>1</xdr:col>
          <xdr:colOff>969645</xdr:colOff>
          <xdr:row>53</xdr:row>
          <xdr:rowOff>15240</xdr:rowOff>
        </xdr:to>
        <xdr:sp macro="" textlink="">
          <xdr:nvSpPr>
            <xdr:cNvPr id="160884" name="Check Box 98420" hidden="1">
              <a:extLst>
                <a:ext uri="{63B3BB69-23CF-44E3-9099-C40C66FF867C}">
                  <a14:compatExt spid="_x0000_s160884"/>
                </a:ext>
                <a:ext uri="{FF2B5EF4-FFF2-40B4-BE49-F238E27FC236}">
                  <a16:creationId xmlns:a16="http://schemas.microsoft.com/office/drawing/2014/main" id="{00000000-0008-0000-0000-000074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52</xdr:row>
          <xdr:rowOff>167640</xdr:rowOff>
        </xdr:from>
        <xdr:to>
          <xdr:col>1</xdr:col>
          <xdr:colOff>969645</xdr:colOff>
          <xdr:row>54</xdr:row>
          <xdr:rowOff>17145</xdr:rowOff>
        </xdr:to>
        <xdr:sp macro="" textlink="">
          <xdr:nvSpPr>
            <xdr:cNvPr id="160885" name="Check Box 98421" hidden="1">
              <a:extLst>
                <a:ext uri="{63B3BB69-23CF-44E3-9099-C40C66FF867C}">
                  <a14:compatExt spid="_x0000_s160885"/>
                </a:ext>
                <a:ext uri="{FF2B5EF4-FFF2-40B4-BE49-F238E27FC236}">
                  <a16:creationId xmlns:a16="http://schemas.microsoft.com/office/drawing/2014/main" id="{00000000-0008-0000-0000-000075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83</xdr:row>
          <xdr:rowOff>167640</xdr:rowOff>
        </xdr:from>
        <xdr:to>
          <xdr:col>1</xdr:col>
          <xdr:colOff>969645</xdr:colOff>
          <xdr:row>85</xdr:row>
          <xdr:rowOff>15240</xdr:rowOff>
        </xdr:to>
        <xdr:sp macro="" textlink="">
          <xdr:nvSpPr>
            <xdr:cNvPr id="160886" name="Check Box 98422" hidden="1">
              <a:extLst>
                <a:ext uri="{63B3BB69-23CF-44E3-9099-C40C66FF867C}">
                  <a14:compatExt spid="_x0000_s160886"/>
                </a:ext>
                <a:ext uri="{FF2B5EF4-FFF2-40B4-BE49-F238E27FC236}">
                  <a16:creationId xmlns:a16="http://schemas.microsoft.com/office/drawing/2014/main" id="{00000000-0008-0000-0000-000076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84</xdr:row>
          <xdr:rowOff>167640</xdr:rowOff>
        </xdr:from>
        <xdr:to>
          <xdr:col>1</xdr:col>
          <xdr:colOff>969645</xdr:colOff>
          <xdr:row>86</xdr:row>
          <xdr:rowOff>15240</xdr:rowOff>
        </xdr:to>
        <xdr:sp macro="" textlink="">
          <xdr:nvSpPr>
            <xdr:cNvPr id="160887" name="Check Box 98423" hidden="1">
              <a:extLst>
                <a:ext uri="{63B3BB69-23CF-44E3-9099-C40C66FF867C}">
                  <a14:compatExt spid="_x0000_s160887"/>
                </a:ext>
                <a:ext uri="{FF2B5EF4-FFF2-40B4-BE49-F238E27FC236}">
                  <a16:creationId xmlns:a16="http://schemas.microsoft.com/office/drawing/2014/main" id="{00000000-0008-0000-0000-000077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85</xdr:row>
          <xdr:rowOff>167640</xdr:rowOff>
        </xdr:from>
        <xdr:to>
          <xdr:col>1</xdr:col>
          <xdr:colOff>969645</xdr:colOff>
          <xdr:row>87</xdr:row>
          <xdr:rowOff>17145</xdr:rowOff>
        </xdr:to>
        <xdr:sp macro="" textlink="">
          <xdr:nvSpPr>
            <xdr:cNvPr id="160888" name="Check Box 98424" hidden="1">
              <a:extLst>
                <a:ext uri="{63B3BB69-23CF-44E3-9099-C40C66FF867C}">
                  <a14:compatExt spid="_x0000_s160888"/>
                </a:ext>
                <a:ext uri="{FF2B5EF4-FFF2-40B4-BE49-F238E27FC236}">
                  <a16:creationId xmlns:a16="http://schemas.microsoft.com/office/drawing/2014/main" id="{00000000-0008-0000-0000-0000787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IMMILLON Tom (NEO/IPR)" id="{1FA09E5C-3FD0-45BF-92EA-F5CF45CD3428}" userId="S::tom.simmillon@proximus.com::7436ec31-a630-47ee-a855-7e8d4d752b89" providerId="AD"/>
  <person displayName="Lode Verbruggen" id="{2BE148F0-666B-47D6-8551-6334436E6618}" userId="S::lode.verbruggen_brightwolves.eu#ext#@proximuscorp.onmicrosoft.com::f13aae58-5dde-4782-9409-9fb5e675d743" providerId="AD"/>
  <person displayName="Katrien Rennemeier" id="{53FCF0B3-8E55-432C-95E1-CD44FCE7D6C7}" userId="S::katrien.rennemeier_brightwolves.eu#ext#@proximuscorp.onmicrosoft.com::e37c7531-eed9-4fa6-aa51-d31897a1014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8" dT="2023-02-03T09:41:46.26" personId="{2BE148F0-666B-47D6-8551-6334436E6618}" id="{149707F8-87EC-4ED8-852D-3AF5B2B3D21F}" done="1">
    <text>Perhaps indicate this would be the SPOC for follow-up communication (to avoid having multiple contact people per supplier)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9" dT="2023-02-03T09:54:40.62" personId="{2BE148F0-666B-47D6-8551-6334436E6618}" id="{2046916F-A3E4-4CAF-9467-C3FBEA0AE73F}">
    <text>Good to add these notes, alternatively a link to comprehensive ("official") website can be even more informative</text>
  </threadedComment>
  <threadedComment ref="B37" dT="2023-02-03T09:56:52.92" personId="{2BE148F0-666B-47D6-8551-6334436E6618}" id="{56C7AFF5-680D-433B-9764-4C22D0319574}">
    <text>Location vs market based scope: I would provide some information here as well (or link)</text>
  </threadedComment>
  <threadedComment ref="B67" dT="2023-02-03T10:00:05.91" personId="{2BE148F0-666B-47D6-8551-6334436E6618}" id="{F57A0898-9508-4BAA-8C63-540B682955C5}" done="1">
    <text>In terms of added value for proximus and effort for supplier, do we need this question?</text>
  </threadedComment>
  <threadedComment ref="B67" dT="2023-02-03T12:42:23.36" personId="{1FA09E5C-3FD0-45BF-92EA-F5CF45CD3428}" id="{7732E3BE-57FB-45CF-A44D-13F358628FB1}" parentId="{F57A0898-9508-4BAA-8C63-540B682955C5}">
    <text>A supplier-level emission factor can only be used if they at minimum report on their Cat.1 emissions, so it does show the degree of maturity of a supplier-specific EF. Perhaps captured with a request of proof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8" dT="2023-02-07T14:51:43.72" personId="{1FA09E5C-3FD0-45BF-92EA-F5CF45CD3428}" id="{2084A00F-2614-41D4-909E-EB190390788D}">
    <text>Can be at product-level, site-level, organization-level, project-level. Goal is to reward the awareness of including CO2e in quantified numbers within an activity.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B3" dT="2023-02-03T10:18:47.13" personId="{2BE148F0-666B-47D6-8551-6334436E6618}" id="{006A7BA8-D5EE-448B-B9E4-960916CF57BF}" done="1">
    <text xml:space="preserve">To a large extend this is a specification of the target related questions. Personal note: perhaps these questions are not needed and lead to more work of your supplier. 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C32" dT="2022-11-10T12:00:39.80" personId="{1FA09E5C-3FD0-45BF-92EA-F5CF45CD3428}" id="{A9BAC48E-19E7-427C-82D7-EF868BF0123A}">
    <text>Useful, if we have a seperate question on disclosure?</text>
  </threadedComment>
  <threadedComment ref="C42" dT="2022-11-10T12:03:50.58" personId="{1FA09E5C-3FD0-45BF-92EA-F5CF45CD3428}" id="{13B329B7-4EF9-4FD5-8FB6-58278CA20FD8}">
    <text>Needs a zoom-in on near-term sbt</text>
  </threadedComment>
  <threadedComment ref="C42" dT="2022-11-10T12:04:12.96" personId="{1FA09E5C-3FD0-45BF-92EA-F5CF45CD3428}" id="{6F04A5E9-9570-41CD-8132-D262AD031390}" parentId="{13B329B7-4EF9-4FD5-8FB6-58278CA20FD8}">
    <text>With explanation of 'halving emissions before 2030'</text>
  </threadedComment>
  <threadedComment ref="C52" dT="2022-11-10T12:06:33.13" personId="{1FA09E5C-3FD0-45BF-92EA-F5CF45CD3428}" id="{659C583B-9F18-4480-993D-E67CF772D3B6}">
    <text>Review necessity of this element</text>
  </threadedComment>
  <threadedComment ref="C59" dT="2022-11-10T12:05:22.21" personId="{1FA09E5C-3FD0-45BF-92EA-F5CF45CD3428}" id="{FCEDBA47-1083-4FBD-90F4-ACA014FB7309}">
    <text>Elaborate on SBTi Commitment Letter</text>
  </threadedComment>
  <threadedComment ref="C60" dT="2022-11-10T12:05:55.76" personId="{1FA09E5C-3FD0-45BF-92EA-F5CF45CD3428}" id="{4AEF3387-E1FC-49AE-B347-D780AD536620}">
    <text>= submitted for validation - ergo when do you expect for it to be validated</text>
  </threadedComment>
  <threadedComment ref="C94" dT="2022-11-07T07:46:00.51" personId="{53FCF0B3-8E55-432C-95E1-CD44FCE7D6C7}" id="{2D511563-BE71-4C68-9416-6D6B00C0AF3F}">
    <text>Do we keep this question considering the PX Ecovadis self-assessment requirement?</text>
  </threadedComment>
  <threadedComment ref="C94" dT="2022-11-10T12:13:46.45" personId="{1FA09E5C-3FD0-45BF-92EA-F5CF45CD3428}" id="{D1DE01BE-E9A3-4AC5-B140-D231B579EE6E}" parentId="{2D511563-BE71-4C68-9416-6D6B00C0AF3F}">
    <text>Also, Ecovadis is not a self-assessment. Don't understand what you refer to Katrien?</text>
  </threadedComment>
  <threadedComment ref="C104" dT="2022-11-10T12:10:45.27" personId="{1FA09E5C-3FD0-45BF-92EA-F5CF45CD3428}" id="{244A0DDB-43ED-4491-8A47-AFC811207C31}">
    <text>Too general, cannot indicate any maturity levels to this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.xml"/><Relationship Id="rId13" Type="http://schemas.openxmlformats.org/officeDocument/2006/relationships/ctrlProp" Target="../ctrlProps/ctrlProp6.xml"/><Relationship Id="rId18" Type="http://schemas.openxmlformats.org/officeDocument/2006/relationships/ctrlProp" Target="../ctrlProps/ctrlProp11.xml"/><Relationship Id="rId26" Type="http://schemas.openxmlformats.org/officeDocument/2006/relationships/ctrlProp" Target="../ctrlProps/ctrlProp19.xml"/><Relationship Id="rId3" Type="http://schemas.openxmlformats.org/officeDocument/2006/relationships/hyperlink" Target="https://ghgprotocol.org/scope-2-guidance" TargetMode="External"/><Relationship Id="rId21" Type="http://schemas.openxmlformats.org/officeDocument/2006/relationships/ctrlProp" Target="../ctrlProps/ctrlProp14.xml"/><Relationship Id="rId7" Type="http://schemas.openxmlformats.org/officeDocument/2006/relationships/vmlDrawing" Target="../drawings/vmlDrawing1.vml"/><Relationship Id="rId12" Type="http://schemas.openxmlformats.org/officeDocument/2006/relationships/ctrlProp" Target="../ctrlProps/ctrlProp5.xml"/><Relationship Id="rId17" Type="http://schemas.openxmlformats.org/officeDocument/2006/relationships/ctrlProp" Target="../ctrlProps/ctrlProp10.xml"/><Relationship Id="rId25" Type="http://schemas.openxmlformats.org/officeDocument/2006/relationships/ctrlProp" Target="../ctrlProps/ctrlProp18.xml"/><Relationship Id="rId2" Type="http://schemas.openxmlformats.org/officeDocument/2006/relationships/hyperlink" Target="https://cdn.cdp.net/cdp-production/cms/guidance_docs/pdfs/000/000/386/original/CDP-technical-note-science-based-targets.pdf?1622217705" TargetMode="External"/><Relationship Id="rId16" Type="http://schemas.openxmlformats.org/officeDocument/2006/relationships/ctrlProp" Target="../ctrlProps/ctrlProp9.xml"/><Relationship Id="rId20" Type="http://schemas.openxmlformats.org/officeDocument/2006/relationships/ctrlProp" Target="../ctrlProps/ctrlProp13.xml"/><Relationship Id="rId29" Type="http://schemas.openxmlformats.org/officeDocument/2006/relationships/ctrlProp" Target="../ctrlProps/ctrlProp22.xml"/><Relationship Id="rId1" Type="http://schemas.openxmlformats.org/officeDocument/2006/relationships/hyperlink" Target="https://cdn.cdp.net/cdp-production/cms/guidance_docs/pdfs/000/000/386/original/CDP-technical-note-science-based-targets.pdf?1622217705" TargetMode="External"/><Relationship Id="rId6" Type="http://schemas.openxmlformats.org/officeDocument/2006/relationships/drawing" Target="../drawings/drawing1.xml"/><Relationship Id="rId11" Type="http://schemas.openxmlformats.org/officeDocument/2006/relationships/ctrlProp" Target="../ctrlProps/ctrlProp4.xml"/><Relationship Id="rId24" Type="http://schemas.openxmlformats.org/officeDocument/2006/relationships/ctrlProp" Target="../ctrlProps/ctrlProp17.xml"/><Relationship Id="rId5" Type="http://schemas.openxmlformats.org/officeDocument/2006/relationships/printerSettings" Target="../printerSettings/printerSettings1.bin"/><Relationship Id="rId15" Type="http://schemas.openxmlformats.org/officeDocument/2006/relationships/ctrlProp" Target="../ctrlProps/ctrlProp8.xml"/><Relationship Id="rId23" Type="http://schemas.openxmlformats.org/officeDocument/2006/relationships/ctrlProp" Target="../ctrlProps/ctrlProp16.xml"/><Relationship Id="rId28" Type="http://schemas.openxmlformats.org/officeDocument/2006/relationships/ctrlProp" Target="../ctrlProps/ctrlProp21.xml"/><Relationship Id="rId10" Type="http://schemas.openxmlformats.org/officeDocument/2006/relationships/ctrlProp" Target="../ctrlProps/ctrlProp3.xml"/><Relationship Id="rId19" Type="http://schemas.openxmlformats.org/officeDocument/2006/relationships/ctrlProp" Target="../ctrlProps/ctrlProp12.xml"/><Relationship Id="rId4" Type="http://schemas.openxmlformats.org/officeDocument/2006/relationships/hyperlink" Target="https://normative.io/insight/csrd-explained/" TargetMode="External"/><Relationship Id="rId9" Type="http://schemas.openxmlformats.org/officeDocument/2006/relationships/ctrlProp" Target="../ctrlProps/ctrlProp2.xml"/><Relationship Id="rId14" Type="http://schemas.openxmlformats.org/officeDocument/2006/relationships/ctrlProp" Target="../ctrlProps/ctrlProp7.xml"/><Relationship Id="rId22" Type="http://schemas.openxmlformats.org/officeDocument/2006/relationships/ctrlProp" Target="../ctrlProps/ctrlProp15.xml"/><Relationship Id="rId27" Type="http://schemas.openxmlformats.org/officeDocument/2006/relationships/ctrlProp" Target="../ctrlProps/ctrlProp2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ghgprotocol.org/sites/default/files/standards/Scope%202%20Guidance.pdf" TargetMode="External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cdn.cdp.net/cdp-production/cms/guidance_docs/pdfs/000/000/386/original/CDP-technical-note-science-based-targets.pdf?1622217705" TargetMode="External"/><Relationship Id="rId1" Type="http://schemas.openxmlformats.org/officeDocument/2006/relationships/hyperlink" Target="https://cdn.cdp.net/cdp-production/cms/guidance_docs/pdfs/000/000/386/original/CDP-technical-note-science-based-targets.pdf?1622217705" TargetMode="External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4E907-81D0-40B8-BCD8-312946974B1E}">
  <sheetPr>
    <tabColor theme="3"/>
  </sheetPr>
  <dimension ref="B1:F166"/>
  <sheetViews>
    <sheetView showGridLines="0" tabSelected="1" topLeftCell="A23" zoomScale="80" zoomScaleNormal="80" workbookViewId="0">
      <selection activeCell="B40" sqref="B40"/>
    </sheetView>
  </sheetViews>
  <sheetFormatPr defaultRowHeight="14.4" x14ac:dyDescent="0.3"/>
  <cols>
    <col min="1" max="1" width="1.6640625" customWidth="1"/>
    <col min="2" max="2" width="158.6640625" style="2" customWidth="1"/>
    <col min="3" max="3" width="3.44140625" style="2" customWidth="1"/>
    <col min="4" max="4" width="10.33203125" bestFit="1" customWidth="1"/>
    <col min="5" max="5" width="11.5546875" bestFit="1" customWidth="1"/>
    <col min="6" max="6" width="79" bestFit="1" customWidth="1"/>
    <col min="7" max="7" width="36.109375" customWidth="1"/>
  </cols>
  <sheetData>
    <row r="1" spans="2:5" ht="57" customHeight="1" x14ac:dyDescent="0.3">
      <c r="B1" s="80" t="s">
        <v>294</v>
      </c>
    </row>
    <row r="2" spans="2:5" ht="7.8" customHeight="1" x14ac:dyDescent="0.3"/>
    <row r="3" spans="2:5" ht="18" x14ac:dyDescent="0.3">
      <c r="B3" s="54" t="s">
        <v>0</v>
      </c>
      <c r="C3"/>
      <c r="D3" s="57" t="s">
        <v>232</v>
      </c>
      <c r="E3" s="57" t="s">
        <v>226</v>
      </c>
    </row>
    <row r="4" spans="2:5" ht="9" customHeight="1" x14ac:dyDescent="0.3">
      <c r="C4"/>
    </row>
    <row r="5" spans="2:5" x14ac:dyDescent="0.3">
      <c r="B5" s="55" t="s">
        <v>1</v>
      </c>
      <c r="C5"/>
    </row>
    <row r="6" spans="2:5" s="50" customFormat="1" ht="22.2" customHeight="1" x14ac:dyDescent="0.3">
      <c r="B6" s="51" t="s">
        <v>2</v>
      </c>
      <c r="C6"/>
    </row>
    <row r="7" spans="2:5" ht="28.2" customHeight="1" x14ac:dyDescent="0.3">
      <c r="B7" s="53" t="s">
        <v>227</v>
      </c>
      <c r="C7"/>
    </row>
    <row r="8" spans="2:5" ht="22.2" customHeight="1" x14ac:dyDescent="0.3">
      <c r="B8" s="51" t="s">
        <v>225</v>
      </c>
      <c r="C8"/>
    </row>
    <row r="9" spans="2:5" x14ac:dyDescent="0.3">
      <c r="B9" s="48" t="s">
        <v>5</v>
      </c>
      <c r="C9"/>
    </row>
    <row r="10" spans="2:5" x14ac:dyDescent="0.3">
      <c r="B10" s="21" t="s">
        <v>219</v>
      </c>
      <c r="C10"/>
    </row>
    <row r="11" spans="2:5" x14ac:dyDescent="0.3">
      <c r="B11" s="21" t="s">
        <v>214</v>
      </c>
      <c r="C11"/>
    </row>
    <row r="12" spans="2:5" x14ac:dyDescent="0.3">
      <c r="B12" s="78"/>
      <c r="C12"/>
    </row>
    <row r="13" spans="2:5" x14ac:dyDescent="0.3">
      <c r="B13" s="55" t="s">
        <v>285</v>
      </c>
      <c r="C13"/>
    </row>
    <row r="14" spans="2:5" x14ac:dyDescent="0.3">
      <c r="C14"/>
    </row>
    <row r="15" spans="2:5" ht="13.8" customHeight="1" x14ac:dyDescent="0.3">
      <c r="B15" s="52" t="s">
        <v>216</v>
      </c>
      <c r="C15"/>
    </row>
    <row r="16" spans="2:5" ht="16.95" customHeight="1" x14ac:dyDescent="0.3">
      <c r="B16" s="53"/>
      <c r="C16"/>
    </row>
    <row r="17" spans="2:3" ht="10.95" customHeight="1" x14ac:dyDescent="0.3">
      <c r="B17" s="42"/>
      <c r="C17"/>
    </row>
    <row r="18" spans="2:3" x14ac:dyDescent="0.3">
      <c r="B18" s="55" t="s">
        <v>217</v>
      </c>
      <c r="C18"/>
    </row>
    <row r="19" spans="2:3" x14ac:dyDescent="0.3">
      <c r="B19" s="22" t="s">
        <v>213</v>
      </c>
      <c r="C19"/>
    </row>
    <row r="20" spans="2:3" ht="15" customHeight="1" x14ac:dyDescent="0.3">
      <c r="B20" s="49" t="s">
        <v>221</v>
      </c>
      <c r="C20"/>
    </row>
    <row r="21" spans="2:3" ht="16.95" customHeight="1" x14ac:dyDescent="0.3">
      <c r="B21" s="53" t="s">
        <v>227</v>
      </c>
      <c r="C21"/>
    </row>
    <row r="22" spans="2:3" ht="10.199999999999999" customHeight="1" x14ac:dyDescent="0.3">
      <c r="B22" s="42"/>
      <c r="C22"/>
    </row>
    <row r="23" spans="2:3" ht="16.95" customHeight="1" x14ac:dyDescent="0.3">
      <c r="B23" s="22" t="s">
        <v>301</v>
      </c>
      <c r="C23"/>
    </row>
    <row r="24" spans="2:3" ht="16.95" customHeight="1" x14ac:dyDescent="0.3">
      <c r="B24" s="53" t="s">
        <v>227</v>
      </c>
      <c r="C24"/>
    </row>
    <row r="25" spans="2:3" ht="11.4" customHeight="1" x14ac:dyDescent="0.3">
      <c r="B25" s="42"/>
      <c r="C25"/>
    </row>
    <row r="26" spans="2:3" ht="16.95" customHeight="1" x14ac:dyDescent="0.3">
      <c r="B26" s="22" t="s">
        <v>300</v>
      </c>
      <c r="C26"/>
    </row>
    <row r="27" spans="2:3" ht="18.600000000000001" customHeight="1" x14ac:dyDescent="0.3">
      <c r="B27" s="53" t="s">
        <v>227</v>
      </c>
      <c r="C27"/>
    </row>
    <row r="28" spans="2:3" ht="10.95" customHeight="1" x14ac:dyDescent="0.3">
      <c r="B28" s="42"/>
      <c r="C28"/>
    </row>
    <row r="29" spans="2:3" ht="15.6" customHeight="1" x14ac:dyDescent="0.3">
      <c r="B29" s="22" t="s">
        <v>310</v>
      </c>
      <c r="C29"/>
    </row>
    <row r="30" spans="2:3" ht="16.95" customHeight="1" x14ac:dyDescent="0.3">
      <c r="B30" s="87" t="s">
        <v>228</v>
      </c>
      <c r="C30"/>
    </row>
    <row r="31" spans="2:3" ht="10.95" customHeight="1" x14ac:dyDescent="0.3">
      <c r="B31" s="42"/>
      <c r="C31"/>
    </row>
    <row r="32" spans="2:3" ht="15.6" customHeight="1" x14ac:dyDescent="0.3">
      <c r="B32" s="22" t="s">
        <v>311</v>
      </c>
      <c r="C32"/>
    </row>
    <row r="33" spans="2:3" ht="16.95" customHeight="1" x14ac:dyDescent="0.3">
      <c r="B33" s="87" t="s">
        <v>228</v>
      </c>
      <c r="C33"/>
    </row>
    <row r="34" spans="2:3" ht="16.95" customHeight="1" x14ac:dyDescent="0.3">
      <c r="B34" s="79"/>
      <c r="C34"/>
    </row>
    <row r="35" spans="2:3" ht="16.95" customHeight="1" x14ac:dyDescent="0.3">
      <c r="B35" s="22" t="s">
        <v>312</v>
      </c>
      <c r="C35"/>
    </row>
    <row r="36" spans="2:3" ht="16.95" customHeight="1" x14ac:dyDescent="0.3">
      <c r="B36" s="87" t="s">
        <v>228</v>
      </c>
      <c r="C36"/>
    </row>
    <row r="37" spans="2:3" ht="16.95" customHeight="1" x14ac:dyDescent="0.3">
      <c r="B37" s="89"/>
      <c r="C37"/>
    </row>
    <row r="38" spans="2:3" ht="16.95" customHeight="1" x14ac:dyDescent="0.3">
      <c r="B38" s="90" t="s">
        <v>315</v>
      </c>
      <c r="C38"/>
    </row>
    <row r="39" spans="2:3" ht="16.95" customHeight="1" x14ac:dyDescent="0.3">
      <c r="B39" s="45" t="s">
        <v>320</v>
      </c>
      <c r="C39"/>
    </row>
    <row r="40" spans="2:3" ht="16.95" customHeight="1" x14ac:dyDescent="0.3">
      <c r="B40" s="87"/>
      <c r="C40"/>
    </row>
    <row r="41" spans="2:3" ht="11.4" customHeight="1" x14ac:dyDescent="0.3">
      <c r="B41" s="42"/>
      <c r="C41"/>
    </row>
    <row r="42" spans="2:3" ht="18" x14ac:dyDescent="0.3">
      <c r="B42" s="54" t="s">
        <v>270</v>
      </c>
      <c r="C42"/>
    </row>
    <row r="43" spans="2:3" x14ac:dyDescent="0.3">
      <c r="B43" s="55" t="s">
        <v>13</v>
      </c>
      <c r="C43"/>
    </row>
    <row r="44" spans="2:3" x14ac:dyDescent="0.3">
      <c r="C44"/>
    </row>
    <row r="45" spans="2:3" x14ac:dyDescent="0.3">
      <c r="B45" s="22" t="s">
        <v>14</v>
      </c>
      <c r="C45"/>
    </row>
    <row r="46" spans="2:3" ht="16.2" customHeight="1" x14ac:dyDescent="0.3">
      <c r="B46" s="46" t="s">
        <v>15</v>
      </c>
      <c r="C46" s="24"/>
    </row>
    <row r="47" spans="2:3" ht="12.6" customHeight="1" x14ac:dyDescent="0.3">
      <c r="B47" s="46" t="s">
        <v>16</v>
      </c>
      <c r="C47" s="24"/>
    </row>
    <row r="48" spans="2:3" ht="12.6" customHeight="1" x14ac:dyDescent="0.3">
      <c r="B48" s="46" t="s">
        <v>304</v>
      </c>
      <c r="C48" s="24"/>
    </row>
    <row r="49" spans="2:5" x14ac:dyDescent="0.3">
      <c r="B49" s="47"/>
      <c r="C49" s="24"/>
      <c r="D49" s="58">
        <f>_xlfn.XLOOKUP(B49,Disclosure!B:B,Disclosure!C:C)</f>
        <v>0</v>
      </c>
      <c r="E49" s="58">
        <v>3</v>
      </c>
    </row>
    <row r="50" spans="2:5" x14ac:dyDescent="0.3">
      <c r="B50" s="46"/>
      <c r="C50" s="24"/>
    </row>
    <row r="51" spans="2:5" x14ac:dyDescent="0.3">
      <c r="B51" s="22" t="s">
        <v>309</v>
      </c>
      <c r="C51" s="24"/>
    </row>
    <row r="52" spans="2:5" x14ac:dyDescent="0.3">
      <c r="B52" s="47" t="s">
        <v>306</v>
      </c>
      <c r="C52"/>
    </row>
    <row r="53" spans="2:5" x14ac:dyDescent="0.3">
      <c r="B53" s="47" t="s">
        <v>305</v>
      </c>
      <c r="C53"/>
    </row>
    <row r="54" spans="2:5" x14ac:dyDescent="0.3">
      <c r="B54" s="47" t="s">
        <v>307</v>
      </c>
      <c r="C54"/>
    </row>
    <row r="55" spans="2:5" x14ac:dyDescent="0.3">
      <c r="B55" s="46"/>
      <c r="C55" s="24"/>
    </row>
    <row r="56" spans="2:5" x14ac:dyDescent="0.3">
      <c r="B56" s="36" t="s">
        <v>21</v>
      </c>
      <c r="C56" s="36"/>
    </row>
    <row r="57" spans="2:5" ht="16.95" customHeight="1" x14ac:dyDescent="0.3">
      <c r="B57" s="22" t="s">
        <v>22</v>
      </c>
    </row>
    <row r="58" spans="2:5" x14ac:dyDescent="0.3">
      <c r="B58" s="47"/>
      <c r="C58" s="24"/>
    </row>
    <row r="59" spans="2:5" ht="9.6" customHeight="1" x14ac:dyDescent="0.3">
      <c r="B59" s="46"/>
      <c r="C59" s="24"/>
    </row>
    <row r="60" spans="2:5" x14ac:dyDescent="0.3">
      <c r="B60" s="36" t="s">
        <v>28</v>
      </c>
      <c r="C60" s="36"/>
    </row>
    <row r="61" spans="2:5" x14ac:dyDescent="0.3">
      <c r="B61" s="22" t="s">
        <v>29</v>
      </c>
    </row>
    <row r="62" spans="2:5" x14ac:dyDescent="0.3">
      <c r="B62" s="22"/>
    </row>
    <row r="63" spans="2:5" x14ac:dyDescent="0.3">
      <c r="B63" s="55" t="s">
        <v>31</v>
      </c>
      <c r="C63" s="11"/>
    </row>
    <row r="64" spans="2:5" x14ac:dyDescent="0.3">
      <c r="B64" s="22"/>
      <c r="C64" s="11"/>
    </row>
    <row r="65" spans="2:3" x14ac:dyDescent="0.3">
      <c r="B65" s="46" t="s">
        <v>32</v>
      </c>
      <c r="C65"/>
    </row>
    <row r="66" spans="2:3" x14ac:dyDescent="0.3">
      <c r="B66" s="85" t="s">
        <v>222</v>
      </c>
      <c r="C66" s="44"/>
    </row>
    <row r="67" spans="2:3" x14ac:dyDescent="0.3">
      <c r="B67" s="23" t="s">
        <v>277</v>
      </c>
    </row>
    <row r="68" spans="2:3" x14ac:dyDescent="0.3">
      <c r="B68" s="53" t="s">
        <v>228</v>
      </c>
      <c r="C68"/>
    </row>
    <row r="69" spans="2:3" ht="9.6" customHeight="1" x14ac:dyDescent="0.3">
      <c r="B69" s="46"/>
      <c r="C69"/>
    </row>
    <row r="70" spans="2:3" x14ac:dyDescent="0.3">
      <c r="B70" s="23" t="s">
        <v>276</v>
      </c>
      <c r="C70"/>
    </row>
    <row r="71" spans="2:3" ht="27.6" x14ac:dyDescent="0.3">
      <c r="B71" s="46" t="s">
        <v>313</v>
      </c>
      <c r="C71" s="24"/>
    </row>
    <row r="72" spans="2:3" x14ac:dyDescent="0.3">
      <c r="B72" s="53" t="s">
        <v>228</v>
      </c>
      <c r="C72"/>
    </row>
    <row r="73" spans="2:3" ht="9.6" customHeight="1" x14ac:dyDescent="0.3">
      <c r="B73" s="46"/>
      <c r="C73"/>
    </row>
    <row r="74" spans="2:3" ht="17.399999999999999" customHeight="1" x14ac:dyDescent="0.3">
      <c r="B74" s="23" t="s">
        <v>275</v>
      </c>
      <c r="C74"/>
    </row>
    <row r="75" spans="2:3" ht="27.6" x14ac:dyDescent="0.3">
      <c r="B75" s="46" t="s">
        <v>314</v>
      </c>
      <c r="C75" s="24"/>
    </row>
    <row r="76" spans="2:3" x14ac:dyDescent="0.3">
      <c r="B76" s="53" t="s">
        <v>228</v>
      </c>
      <c r="C76" s="24"/>
    </row>
    <row r="77" spans="2:3" x14ac:dyDescent="0.3">
      <c r="B77" s="79"/>
      <c r="C77" s="24"/>
    </row>
    <row r="78" spans="2:3" x14ac:dyDescent="0.3">
      <c r="B78" s="55" t="s">
        <v>253</v>
      </c>
      <c r="C78" s="24"/>
    </row>
    <row r="79" spans="2:3" ht="9.6" customHeight="1" x14ac:dyDescent="0.3">
      <c r="B79" s="46"/>
      <c r="C79" s="24"/>
    </row>
    <row r="80" spans="2:3" ht="17.399999999999999" customHeight="1" x14ac:dyDescent="0.3">
      <c r="B80" s="74" t="s">
        <v>38</v>
      </c>
      <c r="C80" s="24"/>
    </row>
    <row r="81" spans="2:5" ht="12.6" customHeight="1" x14ac:dyDescent="0.3">
      <c r="B81" s="46" t="s">
        <v>304</v>
      </c>
      <c r="C81" s="24"/>
    </row>
    <row r="82" spans="2:5" x14ac:dyDescent="0.3">
      <c r="B82" s="56"/>
      <c r="C82" s="24"/>
      <c r="D82" s="58">
        <f>_xlfn.XLOOKUP(B82,Disclosure!B:B,Disclosure!C:C)</f>
        <v>0</v>
      </c>
      <c r="E82" s="58">
        <v>3</v>
      </c>
    </row>
    <row r="83" spans="2:5" ht="9.6" customHeight="1" x14ac:dyDescent="0.3">
      <c r="B83" s="46"/>
      <c r="C83" s="24"/>
    </row>
    <row r="84" spans="2:5" x14ac:dyDescent="0.3">
      <c r="B84" s="22" t="s">
        <v>308</v>
      </c>
      <c r="C84" s="24"/>
    </row>
    <row r="85" spans="2:5" x14ac:dyDescent="0.3">
      <c r="B85" s="47" t="s">
        <v>306</v>
      </c>
      <c r="C85"/>
    </row>
    <row r="86" spans="2:5" x14ac:dyDescent="0.3">
      <c r="B86" s="47" t="s">
        <v>305</v>
      </c>
      <c r="C86"/>
    </row>
    <row r="87" spans="2:5" x14ac:dyDescent="0.3">
      <c r="B87" s="47" t="s">
        <v>307</v>
      </c>
      <c r="C87"/>
    </row>
    <row r="88" spans="2:5" x14ac:dyDescent="0.3">
      <c r="B88" s="86"/>
      <c r="C88"/>
    </row>
    <row r="89" spans="2:5" x14ac:dyDescent="0.3">
      <c r="B89" s="36" t="s">
        <v>21</v>
      </c>
      <c r="C89" s="36"/>
    </row>
    <row r="90" spans="2:5" ht="17.399999999999999" customHeight="1" x14ac:dyDescent="0.3">
      <c r="B90" s="22" t="s">
        <v>252</v>
      </c>
      <c r="C90" s="36"/>
    </row>
    <row r="91" spans="2:5" x14ac:dyDescent="0.3">
      <c r="B91" s="47"/>
      <c r="C91" s="24"/>
    </row>
    <row r="92" spans="2:5" ht="9.6" customHeight="1" x14ac:dyDescent="0.3">
      <c r="B92" s="46"/>
      <c r="C92" s="24"/>
    </row>
    <row r="93" spans="2:5" x14ac:dyDescent="0.3">
      <c r="B93" s="36" t="s">
        <v>28</v>
      </c>
      <c r="C93" s="36"/>
    </row>
    <row r="94" spans="2:5" x14ac:dyDescent="0.3">
      <c r="B94" s="47" t="s">
        <v>224</v>
      </c>
      <c r="C94" s="24"/>
    </row>
    <row r="95" spans="2:5" ht="9.6" customHeight="1" x14ac:dyDescent="0.3">
      <c r="B95" s="46"/>
      <c r="C95" s="24"/>
    </row>
    <row r="96" spans="2:5" x14ac:dyDescent="0.3">
      <c r="B96" s="55" t="s">
        <v>40</v>
      </c>
      <c r="C96" s="11"/>
    </row>
    <row r="97" spans="2:3" x14ac:dyDescent="0.3">
      <c r="C97" s="11"/>
    </row>
    <row r="98" spans="2:3" x14ac:dyDescent="0.3">
      <c r="B98" s="22" t="s">
        <v>41</v>
      </c>
    </row>
    <row r="99" spans="2:3" x14ac:dyDescent="0.3">
      <c r="B99" s="47" t="s">
        <v>254</v>
      </c>
      <c r="C99"/>
    </row>
    <row r="100" spans="2:3" x14ac:dyDescent="0.3">
      <c r="B100" s="47" t="s">
        <v>255</v>
      </c>
      <c r="C100"/>
    </row>
    <row r="101" spans="2:3" x14ac:dyDescent="0.3">
      <c r="B101" s="47" t="s">
        <v>256</v>
      </c>
      <c r="C101"/>
    </row>
    <row r="102" spans="2:3" x14ac:dyDescent="0.3">
      <c r="B102" s="47" t="s">
        <v>257</v>
      </c>
      <c r="C102"/>
    </row>
    <row r="103" spans="2:3" x14ac:dyDescent="0.3">
      <c r="B103" s="47" t="s">
        <v>269</v>
      </c>
      <c r="C103"/>
    </row>
    <row r="104" spans="2:3" x14ac:dyDescent="0.3">
      <c r="B104" s="75" t="s">
        <v>258</v>
      </c>
      <c r="C104"/>
    </row>
    <row r="105" spans="2:3" x14ac:dyDescent="0.3">
      <c r="B105" s="47" t="s">
        <v>268</v>
      </c>
      <c r="C105"/>
    </row>
    <row r="106" spans="2:3" x14ac:dyDescent="0.3">
      <c r="B106" s="75" t="s">
        <v>267</v>
      </c>
      <c r="C106"/>
    </row>
    <row r="107" spans="2:3" x14ac:dyDescent="0.3">
      <c r="B107" s="75" t="s">
        <v>266</v>
      </c>
      <c r="C107"/>
    </row>
    <row r="108" spans="2:3" x14ac:dyDescent="0.3">
      <c r="B108" s="47" t="s">
        <v>265</v>
      </c>
      <c r="C108"/>
    </row>
    <row r="109" spans="2:3" x14ac:dyDescent="0.3">
      <c r="B109" s="47" t="s">
        <v>264</v>
      </c>
      <c r="C109"/>
    </row>
    <row r="110" spans="2:3" x14ac:dyDescent="0.3">
      <c r="B110" s="47" t="s">
        <v>263</v>
      </c>
      <c r="C110"/>
    </row>
    <row r="111" spans="2:3" x14ac:dyDescent="0.3">
      <c r="B111" s="47" t="s">
        <v>262</v>
      </c>
      <c r="C111"/>
    </row>
    <row r="112" spans="2:3" x14ac:dyDescent="0.3">
      <c r="B112" s="47" t="s">
        <v>261</v>
      </c>
      <c r="C112"/>
    </row>
    <row r="113" spans="2:6" x14ac:dyDescent="0.3">
      <c r="B113" s="47" t="s">
        <v>260</v>
      </c>
      <c r="C113"/>
    </row>
    <row r="114" spans="2:6" x14ac:dyDescent="0.3">
      <c r="B114" s="47" t="s">
        <v>259</v>
      </c>
      <c r="C114"/>
    </row>
    <row r="115" spans="2:6" x14ac:dyDescent="0.3">
      <c r="B115" s="30"/>
      <c r="C115"/>
    </row>
    <row r="116" spans="2:6" x14ac:dyDescent="0.3">
      <c r="B116" s="22" t="s">
        <v>272</v>
      </c>
      <c r="C116" s="22"/>
    </row>
    <row r="117" spans="2:6" x14ac:dyDescent="0.3">
      <c r="B117" s="53" t="s">
        <v>228</v>
      </c>
      <c r="C117"/>
      <c r="F117" s="76"/>
    </row>
    <row r="118" spans="2:6" ht="9.6" customHeight="1" x14ac:dyDescent="0.3">
      <c r="B118" s="46"/>
      <c r="C118"/>
    </row>
    <row r="119" spans="2:6" x14ac:dyDescent="0.3">
      <c r="B119" s="22" t="s">
        <v>273</v>
      </c>
      <c r="C119" s="22"/>
    </row>
    <row r="120" spans="2:6" x14ac:dyDescent="0.3">
      <c r="B120" s="53" t="s">
        <v>228</v>
      </c>
      <c r="C120"/>
    </row>
    <row r="121" spans="2:6" ht="9.6" customHeight="1" x14ac:dyDescent="0.3">
      <c r="B121" s="46"/>
      <c r="C121"/>
    </row>
    <row r="122" spans="2:6" x14ac:dyDescent="0.3">
      <c r="B122" s="22" t="s">
        <v>274</v>
      </c>
      <c r="C122" s="22"/>
    </row>
    <row r="123" spans="2:6" x14ac:dyDescent="0.3">
      <c r="B123" s="53" t="s">
        <v>228</v>
      </c>
      <c r="C123"/>
    </row>
    <row r="124" spans="2:6" ht="9.6" customHeight="1" x14ac:dyDescent="0.3">
      <c r="B124" s="46"/>
      <c r="C124"/>
    </row>
    <row r="125" spans="2:6" ht="9.6" customHeight="1" x14ac:dyDescent="0.3">
      <c r="B125" s="46"/>
      <c r="C125"/>
    </row>
    <row r="126" spans="2:6" ht="18" x14ac:dyDescent="0.3">
      <c r="B126" s="54" t="s">
        <v>271</v>
      </c>
      <c r="C126"/>
    </row>
    <row r="127" spans="2:6" x14ac:dyDescent="0.3">
      <c r="B127" s="55" t="s">
        <v>62</v>
      </c>
    </row>
    <row r="128" spans="2:6" ht="20.399999999999999" customHeight="1" x14ac:dyDescent="0.3">
      <c r="B128" s="51" t="s">
        <v>279</v>
      </c>
    </row>
    <row r="129" spans="2:5" x14ac:dyDescent="0.3">
      <c r="B129" s="49" t="s">
        <v>220</v>
      </c>
    </row>
    <row r="130" spans="2:5" x14ac:dyDescent="0.3">
      <c r="B130" s="3"/>
      <c r="D130" s="58">
        <f>_xlfn.XLOOKUP(B130,Targets!B:B,Targets!C:C)</f>
        <v>0</v>
      </c>
      <c r="E130" s="58">
        <v>2</v>
      </c>
    </row>
    <row r="132" spans="2:5" ht="18.600000000000001" customHeight="1" x14ac:dyDescent="0.3">
      <c r="B132" s="59" t="s">
        <v>223</v>
      </c>
    </row>
    <row r="133" spans="2:5" x14ac:dyDescent="0.3">
      <c r="B133" s="22" t="s">
        <v>66</v>
      </c>
    </row>
    <row r="134" spans="2:5" x14ac:dyDescent="0.3">
      <c r="B134" s="47"/>
    </row>
    <row r="135" spans="2:5" ht="19.95" customHeight="1" x14ac:dyDescent="0.3">
      <c r="B135" s="59" t="s">
        <v>21</v>
      </c>
    </row>
    <row r="136" spans="2:5" ht="19.95" customHeight="1" x14ac:dyDescent="0.3">
      <c r="B136" s="22" t="s">
        <v>286</v>
      </c>
    </row>
    <row r="137" spans="2:5" x14ac:dyDescent="0.3">
      <c r="B137" s="77" t="s">
        <v>280</v>
      </c>
    </row>
    <row r="138" spans="2:5" ht="15" customHeight="1" x14ac:dyDescent="0.3">
      <c r="B138" s="59"/>
    </row>
    <row r="139" spans="2:5" x14ac:dyDescent="0.3">
      <c r="B139" s="22" t="s">
        <v>73</v>
      </c>
    </row>
    <row r="140" spans="2:5" x14ac:dyDescent="0.3">
      <c r="B140" s="3"/>
      <c r="D140" s="58">
        <f>_xlfn.XLOOKUP(B140,Targets!B:B,Targets!C:C)</f>
        <v>0</v>
      </c>
      <c r="E140" s="58">
        <v>4</v>
      </c>
    </row>
    <row r="141" spans="2:5" x14ac:dyDescent="0.3">
      <c r="B141" s="37" t="s">
        <v>74</v>
      </c>
      <c r="D141" s="60"/>
      <c r="E141" s="60"/>
    </row>
    <row r="142" spans="2:5" x14ac:dyDescent="0.3">
      <c r="B142" s="37"/>
      <c r="D142" s="60"/>
      <c r="E142" s="60"/>
    </row>
    <row r="143" spans="2:5" x14ac:dyDescent="0.3">
      <c r="B143" s="55" t="s">
        <v>78</v>
      </c>
      <c r="D143" s="60"/>
      <c r="E143" s="60"/>
    </row>
    <row r="144" spans="2:5" x14ac:dyDescent="0.3">
      <c r="D144" s="60"/>
      <c r="E144" s="60"/>
    </row>
    <row r="145" spans="2:5" x14ac:dyDescent="0.3">
      <c r="B145" s="22" t="s">
        <v>278</v>
      </c>
      <c r="D145" s="60"/>
      <c r="E145" s="60"/>
    </row>
    <row r="146" spans="2:5" x14ac:dyDescent="0.3">
      <c r="B146" s="3"/>
      <c r="D146" s="58">
        <f>_xlfn.XLOOKUP(B146,Targets!B:B,Targets!C:C)</f>
        <v>0</v>
      </c>
      <c r="E146" s="58">
        <v>2</v>
      </c>
    </row>
    <row r="147" spans="2:5" x14ac:dyDescent="0.3">
      <c r="B147" s="43" t="s">
        <v>220</v>
      </c>
    </row>
    <row r="148" spans="2:5" ht="21" customHeight="1" x14ac:dyDescent="0.3">
      <c r="B148" s="36" t="s">
        <v>223</v>
      </c>
    </row>
    <row r="149" spans="2:5" x14ac:dyDescent="0.3">
      <c r="B149" s="22" t="s">
        <v>81</v>
      </c>
    </row>
    <row r="150" spans="2:5" x14ac:dyDescent="0.3">
      <c r="B150" s="3"/>
    </row>
    <row r="151" spans="2:5" ht="20.399999999999999" customHeight="1" x14ac:dyDescent="0.3">
      <c r="B151" s="36" t="s">
        <v>21</v>
      </c>
    </row>
    <row r="152" spans="2:5" x14ac:dyDescent="0.3">
      <c r="B152" s="22" t="s">
        <v>286</v>
      </c>
    </row>
    <row r="153" spans="2:5" ht="16.95" customHeight="1" x14ac:dyDescent="0.3">
      <c r="B153" s="77" t="s">
        <v>280</v>
      </c>
    </row>
    <row r="154" spans="2:5" ht="10.95" customHeight="1" x14ac:dyDescent="0.3">
      <c r="B154" s="36"/>
    </row>
    <row r="155" spans="2:5" x14ac:dyDescent="0.3">
      <c r="B155" s="22" t="s">
        <v>82</v>
      </c>
    </row>
    <row r="156" spans="2:5" x14ac:dyDescent="0.3">
      <c r="B156" s="3"/>
      <c r="D156" s="58">
        <f>_xlfn.XLOOKUP(B156,Targets!B:B,Targets!C:C)</f>
        <v>0</v>
      </c>
      <c r="E156" s="58">
        <v>4</v>
      </c>
    </row>
    <row r="157" spans="2:5" x14ac:dyDescent="0.3">
      <c r="B157" s="37" t="s">
        <v>74</v>
      </c>
    </row>
    <row r="158" spans="2:5" x14ac:dyDescent="0.3">
      <c r="B158" s="37"/>
    </row>
    <row r="159" spans="2:5" ht="18" x14ac:dyDescent="0.3">
      <c r="B159" s="54" t="s">
        <v>84</v>
      </c>
    </row>
    <row r="160" spans="2:5" x14ac:dyDescent="0.3">
      <c r="B160" s="55" t="s">
        <v>85</v>
      </c>
    </row>
    <row r="162" spans="2:5" x14ac:dyDescent="0.3">
      <c r="B162" s="70" t="s">
        <v>86</v>
      </c>
    </row>
    <row r="163" spans="2:5" x14ac:dyDescent="0.3">
      <c r="B163" s="3"/>
      <c r="D163" s="58">
        <f>_xlfn.XLOOKUP(B163,'Renewable Energy'!B:B,'Renewable Energy'!C:C)</f>
        <v>0</v>
      </c>
      <c r="E163" s="58">
        <v>2</v>
      </c>
    </row>
    <row r="164" spans="2:5" ht="19.95" customHeight="1" x14ac:dyDescent="0.3">
      <c r="B164" s="36" t="s">
        <v>21</v>
      </c>
    </row>
    <row r="165" spans="2:5" x14ac:dyDescent="0.3">
      <c r="B165" s="71" t="s">
        <v>89</v>
      </c>
    </row>
    <row r="166" spans="2:5" x14ac:dyDescent="0.3">
      <c r="B166" s="3"/>
    </row>
  </sheetData>
  <scenarios current="0" show="0">
    <scenario name="Specify space" locked="1" count="1" user="Hanane Khiel" comment="Created by Hanane Khiel on 13/02/2023">
      <inputCells r="C90" val="o   Other, please specify…"/>
    </scenario>
  </scenarios>
  <dataValidations count="2">
    <dataValidation type="decimal" allowBlank="1" showInputMessage="1" showErrorMessage="1" prompt="Please enter the metric here" sqref="C116 C119 C122" xr:uid="{D06AAC3C-08BC-470B-BC68-A22AA3735CEE}">
      <formula1>0</formula1>
      <formula2>100000000000</formula2>
    </dataValidation>
    <dataValidation type="textLength" allowBlank="1" showInputMessage="1" showErrorMessage="1" prompt="Please write your answer here" sqref="B10 B7 B77 B34:B35" xr:uid="{412DB51A-0A6A-4AAF-ABF8-C607761CD421}">
      <formula1>5</formula1>
      <formula2>500</formula2>
    </dataValidation>
  </dataValidations>
  <hyperlinks>
    <hyperlink ref="B141" r:id="rId1" display="https://cdn.cdp.net/cdp-production/cms/guidance_docs/pdfs/000/000/386/original/CDP-technical-note-science-based-targets.pdf?1622217705" xr:uid="{55954758-D0A6-4EC6-B496-0120311E97C9}"/>
    <hyperlink ref="B157" r:id="rId2" display="https://cdn.cdp.net/cdp-production/cms/guidance_docs/pdfs/000/000/386/original/CDP-technical-note-science-based-targets.pdf?1622217705" xr:uid="{87342D7C-0240-484F-ADFD-D620AD54288F}"/>
    <hyperlink ref="B66" r:id="rId3" xr:uid="{3D6F9F49-91FF-4704-8C58-4A90EE44C522}"/>
    <hyperlink ref="B39" r:id="rId4" location=":~:text=Large%20companies%20%E2%80%93%20even%20ones%20based,250%20or%20more%20employees" xr:uid="{A2C9A84C-5703-4527-A046-C060669A2C64}"/>
  </hyperlinks>
  <pageMargins left="0.7" right="0.7" top="0.75" bottom="0.75" header="0.3" footer="0.3"/>
  <pageSetup paperSize="9" orientation="portrait" verticalDpi="360" r:id="rId5"/>
  <headerFooter>
    <oddFooter>&amp;C&amp;1#&amp;"Calibri"&amp;7&amp;K737373Confidential - Not for you? Notify the sender and delete. See more on https://www.proximus.com/confidentiality</oddFooter>
  </headerFooter>
  <drawing r:id="rId6"/>
  <legacyDrawing r:id="rId7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0866" r:id="rId8" name="Check Box 98402">
              <controlPr defaultSize="0" autoFill="0" autoLine="0" autoPict="0">
                <anchor moveWithCells="1">
                  <from>
                    <xdr:col>0</xdr:col>
                    <xdr:colOff>106680</xdr:colOff>
                    <xdr:row>100</xdr:row>
                    <xdr:rowOff>167640</xdr:rowOff>
                  </from>
                  <to>
                    <xdr:col>1</xdr:col>
                    <xdr:colOff>967740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67" r:id="rId9" name="Check Box 98403">
              <controlPr defaultSize="0" autoFill="0" autoLine="0" autoPict="0">
                <anchor moveWithCells="1">
                  <from>
                    <xdr:col>0</xdr:col>
                    <xdr:colOff>106680</xdr:colOff>
                    <xdr:row>101</xdr:row>
                    <xdr:rowOff>175260</xdr:rowOff>
                  </from>
                  <to>
                    <xdr:col>1</xdr:col>
                    <xdr:colOff>967740</xdr:colOff>
                    <xdr:row>103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68" r:id="rId10" name="Check Box 98404">
              <controlPr defaultSize="0" autoFill="0" autoLine="0" autoPict="0">
                <anchor moveWithCells="1">
                  <from>
                    <xdr:col>0</xdr:col>
                    <xdr:colOff>106680</xdr:colOff>
                    <xdr:row>102</xdr:row>
                    <xdr:rowOff>175260</xdr:rowOff>
                  </from>
                  <to>
                    <xdr:col>1</xdr:col>
                    <xdr:colOff>967740</xdr:colOff>
                    <xdr:row>104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69" r:id="rId11" name="Check Box 98405">
              <controlPr defaultSize="0" autoFill="0" autoLine="0" autoPict="0">
                <anchor moveWithCells="1">
                  <from>
                    <xdr:col>0</xdr:col>
                    <xdr:colOff>106680</xdr:colOff>
                    <xdr:row>103</xdr:row>
                    <xdr:rowOff>175260</xdr:rowOff>
                  </from>
                  <to>
                    <xdr:col>1</xdr:col>
                    <xdr:colOff>967740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0" r:id="rId12" name="Check Box 98406">
              <controlPr defaultSize="0" autoFill="0" autoLine="0" autoPict="0">
                <anchor moveWithCells="1">
                  <from>
                    <xdr:col>0</xdr:col>
                    <xdr:colOff>106680</xdr:colOff>
                    <xdr:row>104</xdr:row>
                    <xdr:rowOff>167640</xdr:rowOff>
                  </from>
                  <to>
                    <xdr:col>1</xdr:col>
                    <xdr:colOff>967740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1" r:id="rId13" name="Check Box 98407">
              <controlPr defaultSize="0" autoFill="0" autoLine="0" autoPict="0">
                <anchor moveWithCells="1">
                  <from>
                    <xdr:col>0</xdr:col>
                    <xdr:colOff>106680</xdr:colOff>
                    <xdr:row>105</xdr:row>
                    <xdr:rowOff>167640</xdr:rowOff>
                  </from>
                  <to>
                    <xdr:col>1</xdr:col>
                    <xdr:colOff>967740</xdr:colOff>
                    <xdr:row>107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2" r:id="rId14" name="Check Box 98408">
              <controlPr defaultSize="0" autoFill="0" autoLine="0" autoPict="0">
                <anchor moveWithCells="1">
                  <from>
                    <xdr:col>0</xdr:col>
                    <xdr:colOff>106680</xdr:colOff>
                    <xdr:row>106</xdr:row>
                    <xdr:rowOff>167640</xdr:rowOff>
                  </from>
                  <to>
                    <xdr:col>1</xdr:col>
                    <xdr:colOff>967740</xdr:colOff>
                    <xdr:row>108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3" r:id="rId15" name="Check Box 98409">
              <controlPr defaultSize="0" autoFill="0" autoLine="0" autoPict="0">
                <anchor moveWithCells="1">
                  <from>
                    <xdr:col>0</xdr:col>
                    <xdr:colOff>106680</xdr:colOff>
                    <xdr:row>107</xdr:row>
                    <xdr:rowOff>167640</xdr:rowOff>
                  </from>
                  <to>
                    <xdr:col>1</xdr:col>
                    <xdr:colOff>967740</xdr:colOff>
                    <xdr:row>109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4" r:id="rId16" name="Check Box 98410">
              <controlPr defaultSize="0" autoFill="0" autoLine="0" autoPict="0">
                <anchor moveWithCells="1">
                  <from>
                    <xdr:col>0</xdr:col>
                    <xdr:colOff>106680</xdr:colOff>
                    <xdr:row>108</xdr:row>
                    <xdr:rowOff>175260</xdr:rowOff>
                  </from>
                  <to>
                    <xdr:col>1</xdr:col>
                    <xdr:colOff>967740</xdr:colOff>
                    <xdr:row>110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5" r:id="rId17" name="Check Box 98411">
              <controlPr defaultSize="0" autoFill="0" autoLine="0" autoPict="0">
                <anchor moveWithCells="1">
                  <from>
                    <xdr:col>0</xdr:col>
                    <xdr:colOff>106680</xdr:colOff>
                    <xdr:row>109</xdr:row>
                    <xdr:rowOff>175260</xdr:rowOff>
                  </from>
                  <to>
                    <xdr:col>1</xdr:col>
                    <xdr:colOff>967740</xdr:colOff>
                    <xdr:row>111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6" r:id="rId18" name="Check Box 98412">
              <controlPr defaultSize="0" autoFill="0" autoLine="0" autoPict="0">
                <anchor moveWithCells="1">
                  <from>
                    <xdr:col>0</xdr:col>
                    <xdr:colOff>106680</xdr:colOff>
                    <xdr:row>110</xdr:row>
                    <xdr:rowOff>167640</xdr:rowOff>
                  </from>
                  <to>
                    <xdr:col>1</xdr:col>
                    <xdr:colOff>967740</xdr:colOff>
                    <xdr:row>112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7" r:id="rId19" name="Check Box 98413">
              <controlPr defaultSize="0" autoFill="0" autoLine="0" autoPict="0">
                <anchor moveWithCells="1">
                  <from>
                    <xdr:col>0</xdr:col>
                    <xdr:colOff>106680</xdr:colOff>
                    <xdr:row>111</xdr:row>
                    <xdr:rowOff>167640</xdr:rowOff>
                  </from>
                  <to>
                    <xdr:col>1</xdr:col>
                    <xdr:colOff>967740</xdr:colOff>
                    <xdr:row>113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8" r:id="rId20" name="Check Box 98414">
              <controlPr defaultSize="0" autoFill="0" autoLine="0" autoPict="0">
                <anchor moveWithCells="1">
                  <from>
                    <xdr:col>0</xdr:col>
                    <xdr:colOff>106680</xdr:colOff>
                    <xdr:row>112</xdr:row>
                    <xdr:rowOff>167640</xdr:rowOff>
                  </from>
                  <to>
                    <xdr:col>1</xdr:col>
                    <xdr:colOff>967740</xdr:colOff>
                    <xdr:row>114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63" r:id="rId21" name="Check Box 98399">
              <controlPr defaultSize="0" autoFill="0" autoLine="0" autoPict="0">
                <anchor moveWithCells="1">
                  <from>
                    <xdr:col>0</xdr:col>
                    <xdr:colOff>106680</xdr:colOff>
                    <xdr:row>97</xdr:row>
                    <xdr:rowOff>167640</xdr:rowOff>
                  </from>
                  <to>
                    <xdr:col>1</xdr:col>
                    <xdr:colOff>967740</xdr:colOff>
                    <xdr:row>99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64" r:id="rId22" name="Check Box 98400">
              <controlPr defaultSize="0" autoFill="0" autoLine="0" autoPict="0">
                <anchor moveWithCells="1">
                  <from>
                    <xdr:col>0</xdr:col>
                    <xdr:colOff>106680</xdr:colOff>
                    <xdr:row>98</xdr:row>
                    <xdr:rowOff>167640</xdr:rowOff>
                  </from>
                  <to>
                    <xdr:col>1</xdr:col>
                    <xdr:colOff>967740</xdr:colOff>
                    <xdr:row>100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65" r:id="rId23" name="Check Box 98401">
              <controlPr defaultSize="0" autoFill="0" autoLine="0" autoPict="0">
                <anchor moveWithCells="1">
                  <from>
                    <xdr:col>0</xdr:col>
                    <xdr:colOff>106680</xdr:colOff>
                    <xdr:row>99</xdr:row>
                    <xdr:rowOff>167640</xdr:rowOff>
                  </from>
                  <to>
                    <xdr:col>1</xdr:col>
                    <xdr:colOff>967740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83" r:id="rId24" name="Check Box 98419">
              <controlPr defaultSize="0" autoFill="0" autoLine="0" autoPict="0">
                <anchor moveWithCells="1">
                  <from>
                    <xdr:col>0</xdr:col>
                    <xdr:colOff>106680</xdr:colOff>
                    <xdr:row>50</xdr:row>
                    <xdr:rowOff>167640</xdr:rowOff>
                  </from>
                  <to>
                    <xdr:col>1</xdr:col>
                    <xdr:colOff>982980</xdr:colOff>
                    <xdr:row>52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84" r:id="rId25" name="Check Box 98420">
              <controlPr defaultSize="0" autoFill="0" autoLine="0" autoPict="0">
                <anchor moveWithCells="1">
                  <from>
                    <xdr:col>0</xdr:col>
                    <xdr:colOff>106680</xdr:colOff>
                    <xdr:row>51</xdr:row>
                    <xdr:rowOff>167640</xdr:rowOff>
                  </from>
                  <to>
                    <xdr:col>1</xdr:col>
                    <xdr:colOff>982980</xdr:colOff>
                    <xdr:row>53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85" r:id="rId26" name="Check Box 98421">
              <controlPr defaultSize="0" autoFill="0" autoLine="0" autoPict="0">
                <anchor moveWithCells="1">
                  <from>
                    <xdr:col>0</xdr:col>
                    <xdr:colOff>106680</xdr:colOff>
                    <xdr:row>52</xdr:row>
                    <xdr:rowOff>167640</xdr:rowOff>
                  </from>
                  <to>
                    <xdr:col>1</xdr:col>
                    <xdr:colOff>982980</xdr:colOff>
                    <xdr:row>54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86" r:id="rId27" name="Check Box 98422">
              <controlPr defaultSize="0" autoFill="0" autoLine="0" autoPict="0">
                <anchor moveWithCells="1">
                  <from>
                    <xdr:col>0</xdr:col>
                    <xdr:colOff>106680</xdr:colOff>
                    <xdr:row>83</xdr:row>
                    <xdr:rowOff>167640</xdr:rowOff>
                  </from>
                  <to>
                    <xdr:col>1</xdr:col>
                    <xdr:colOff>982980</xdr:colOff>
                    <xdr:row>85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87" r:id="rId28" name="Check Box 98423">
              <controlPr defaultSize="0" autoFill="0" autoLine="0" autoPict="0">
                <anchor moveWithCells="1">
                  <from>
                    <xdr:col>0</xdr:col>
                    <xdr:colOff>106680</xdr:colOff>
                    <xdr:row>84</xdr:row>
                    <xdr:rowOff>167640</xdr:rowOff>
                  </from>
                  <to>
                    <xdr:col>1</xdr:col>
                    <xdr:colOff>982980</xdr:colOff>
                    <xdr:row>86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88" r:id="rId29" name="Check Box 98424">
              <controlPr defaultSize="0" autoFill="0" autoLine="0" autoPict="0">
                <anchor moveWithCells="1">
                  <from>
                    <xdr:col>0</xdr:col>
                    <xdr:colOff>106680</xdr:colOff>
                    <xdr:row>85</xdr:row>
                    <xdr:rowOff>167640</xdr:rowOff>
                  </from>
                  <to>
                    <xdr:col>1</xdr:col>
                    <xdr:colOff>982980</xdr:colOff>
                    <xdr:row>87</xdr:row>
                    <xdr:rowOff>30480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promptTitle="Please select your answer" prompt="Please select your answer" xr:uid="{9AB1DF65-4AB9-455D-8F90-B980CB87DD95}">
          <x14:formula1>
            <xm:f>Disclosure!$B$12:$B$16</xm:f>
          </x14:formula1>
          <xm:sqref>B49</xm:sqref>
        </x14:dataValidation>
        <x14:dataValidation type="list" allowBlank="1" showInputMessage="1" showErrorMessage="1" xr:uid="{1DC3E3E1-39F2-4C7C-8BE0-99A1F2C0632B}">
          <x14:formula1>
            <xm:f>Disclosure!$B$20:$B$23</xm:f>
          </x14:formula1>
          <xm:sqref>B58</xm:sqref>
        </x14:dataValidation>
        <x14:dataValidation type="list" allowBlank="1" showInputMessage="1" showErrorMessage="1" prompt="Please select the most appropriate answer" xr:uid="{5C36BEEB-AA81-44F3-B1AD-21E247ACCA80}">
          <x14:formula1>
            <xm:f>Disclosure!$B$48:$B$52</xm:f>
          </x14:formula1>
          <xm:sqref>B82</xm:sqref>
        </x14:dataValidation>
        <x14:dataValidation type="list" allowBlank="1" showInputMessage="1" showErrorMessage="1" prompt="Please select your answer" xr:uid="{55F351CA-4BE4-4756-834E-9AD1A82F1BF5}">
          <x14:formula1>
            <xm:f>Disclosure!$B$56:$B$59</xm:f>
          </x14:formula1>
          <xm:sqref>B91</xm:sqref>
        </x14:dataValidation>
        <x14:dataValidation type="list" allowBlank="1" showInputMessage="1" showErrorMessage="1" prompt="Please select your answer" xr:uid="{16083FD0-EB8B-405E-A86D-10F3BD99F3F5}">
          <x14:formula1>
            <xm:f>Targets!$B$10:$B$14</xm:f>
          </x14:formula1>
          <xm:sqref>B130</xm:sqref>
        </x14:dataValidation>
        <x14:dataValidation type="list" allowBlank="1" showInputMessage="1" showErrorMessage="1" prompt="Please select your answer" xr:uid="{5AEEC296-49F8-4F0F-975F-098C1D3E2B35}">
          <x14:formula1>
            <xm:f>Targets!$B$18:$B$23</xm:f>
          </x14:formula1>
          <xm:sqref>C133:C134</xm:sqref>
        </x14:dataValidation>
        <x14:dataValidation type="list" allowBlank="1" showInputMessage="1" showErrorMessage="1" prompt="Please select your answer" xr:uid="{F65BBD76-F8C5-4CF9-9169-F6B55F3CF951}">
          <x14:formula1>
            <xm:f>Targets!$B$29:$B$34</xm:f>
          </x14:formula1>
          <xm:sqref>B140</xm:sqref>
        </x14:dataValidation>
        <x14:dataValidation type="list" allowBlank="1" showInputMessage="1" showErrorMessage="1" xr:uid="{9F7373E5-DB15-48ED-90B2-7B91A006F8EC}">
          <x14:formula1>
            <xm:f>'Renewable Energy'!$B$17:$B$18</xm:f>
          </x14:formula1>
          <xm:sqref>B166</xm:sqref>
        </x14:dataValidation>
        <x14:dataValidation type="list" allowBlank="1" showInputMessage="1" showErrorMessage="1" prompt="Please write your answer here" xr:uid="{F366E9F5-E5E3-4DD3-BFC4-458AADAA755F}">
          <x14:formula1>
            <xm:f>Introduction!$B$19:$B$21</xm:f>
          </x14:formula1>
          <xm:sqref>B16</xm:sqref>
        </x14:dataValidation>
        <x14:dataValidation type="list" allowBlank="1" showInputMessage="1" showErrorMessage="1" xr:uid="{99BC3755-6B93-497F-BDE5-9645CA6D7100}">
          <x14:formula1>
            <xm:f>Targets!$B$18:$B$23</xm:f>
          </x14:formula1>
          <xm:sqref>B134</xm:sqref>
        </x14:dataValidation>
        <x14:dataValidation type="list" allowBlank="1" showInputMessage="1" showErrorMessage="1" prompt="Please select your answer" xr:uid="{D36B17DD-548E-496E-AEA2-945C733C7F78}">
          <x14:formula1>
            <xm:f>Targets!$B$41:$B$45</xm:f>
          </x14:formula1>
          <xm:sqref>B146</xm:sqref>
        </x14:dataValidation>
        <x14:dataValidation type="list" allowBlank="1" showInputMessage="1" showErrorMessage="1" prompt="Please select your answer" xr:uid="{2834BDEB-E2B6-41CA-AE71-92FA2FF94976}">
          <x14:formula1>
            <xm:f>Targets!$B$49:$B$54</xm:f>
          </x14:formula1>
          <xm:sqref>B150</xm:sqref>
        </x14:dataValidation>
        <x14:dataValidation type="list" allowBlank="1" showInputMessage="1" showErrorMessage="1" prompt="Please select your answer" xr:uid="{9601C44A-8AFF-4FF1-BE60-A55E200A94E3}">
          <x14:formula1>
            <xm:f>Targets!$B$60:$B$65</xm:f>
          </x14:formula1>
          <xm:sqref>B156</xm:sqref>
        </x14:dataValidation>
        <x14:dataValidation type="list" allowBlank="1" showInputMessage="1" showErrorMessage="1" xr:uid="{7EC44215-E763-4373-B522-84419529B046}">
          <x14:formula1>
            <xm:f>'Renewable Energy'!$B$9:$B$12</xm:f>
          </x14:formula1>
          <xm:sqref>B163</xm:sqref>
        </x14:dataValidation>
        <x14:dataValidation type="list" allowBlank="1" showInputMessage="1" showErrorMessage="1" xr:uid="{29F80645-E07A-456A-8CEA-297539531423}">
          <x14:formula1>
            <xm:f>Introduction!$B$39:$B$42</xm:f>
          </x14:formula1>
          <xm:sqref>B40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EDE79-87BF-45AE-AD6D-346A7F3FE216}">
  <sheetPr>
    <tabColor theme="7"/>
  </sheetPr>
  <dimension ref="B2:H13"/>
  <sheetViews>
    <sheetView showGridLines="0" zoomScale="110" zoomScaleNormal="110" workbookViewId="0">
      <selection activeCell="H7" sqref="H7"/>
    </sheetView>
  </sheetViews>
  <sheetFormatPr defaultRowHeight="14.4" x14ac:dyDescent="0.3"/>
  <cols>
    <col min="1" max="1" width="3.88671875" customWidth="1"/>
    <col min="2" max="2" width="20.44140625" customWidth="1"/>
    <col min="3" max="4" width="14.109375" customWidth="1"/>
    <col min="5" max="5" width="4.5546875" customWidth="1"/>
    <col min="6" max="6" width="20.44140625" customWidth="1"/>
    <col min="7" max="8" width="14.109375" customWidth="1"/>
  </cols>
  <sheetData>
    <row r="2" spans="2:8" x14ac:dyDescent="0.3">
      <c r="B2" s="66" t="s">
        <v>234</v>
      </c>
      <c r="C2" s="65"/>
      <c r="D2" s="65"/>
      <c r="F2" s="66" t="s">
        <v>238</v>
      </c>
      <c r="G2" s="65"/>
      <c r="H2" s="65"/>
    </row>
    <row r="3" spans="2:8" ht="7.2" customHeight="1" x14ac:dyDescent="0.3">
      <c r="F3" s="64"/>
    </row>
    <row r="4" spans="2:8" ht="17.399999999999999" customHeight="1" x14ac:dyDescent="0.3">
      <c r="C4" s="57" t="s">
        <v>232</v>
      </c>
      <c r="D4" s="57" t="s">
        <v>226</v>
      </c>
      <c r="G4" s="57" t="s">
        <v>239</v>
      </c>
      <c r="H4" s="57" t="s">
        <v>240</v>
      </c>
    </row>
    <row r="5" spans="2:8" x14ac:dyDescent="0.3">
      <c r="B5" s="61" t="s">
        <v>233</v>
      </c>
      <c r="C5" s="62">
        <f>SUM(Survey!D5:D123)</f>
        <v>0</v>
      </c>
      <c r="D5" s="62">
        <f>SUM(Survey!E5:E123)</f>
        <v>6</v>
      </c>
      <c r="F5" s="67" t="s">
        <v>281</v>
      </c>
      <c r="G5" s="62">
        <v>18</v>
      </c>
      <c r="H5" s="62">
        <v>20</v>
      </c>
    </row>
    <row r="6" spans="2:8" x14ac:dyDescent="0.3">
      <c r="B6" s="61" t="s">
        <v>235</v>
      </c>
      <c r="C6" s="62">
        <f>SUM(Survey!D127:D158)</f>
        <v>0</v>
      </c>
      <c r="D6" s="62">
        <f>SUM(Survey!E127:E158)</f>
        <v>12</v>
      </c>
      <c r="F6" s="69" t="s">
        <v>282</v>
      </c>
      <c r="G6" s="62">
        <v>12</v>
      </c>
      <c r="H6" s="72">
        <v>17.989999999999998</v>
      </c>
    </row>
    <row r="7" spans="2:8" x14ac:dyDescent="0.3">
      <c r="B7" s="61" t="s">
        <v>236</v>
      </c>
      <c r="C7" s="62">
        <f>SUM(Survey!D160:D165)</f>
        <v>0</v>
      </c>
      <c r="D7" s="62">
        <f>SUM(Survey!E160:E165)</f>
        <v>2</v>
      </c>
      <c r="F7" s="68" t="s">
        <v>283</v>
      </c>
      <c r="G7" s="62">
        <v>8</v>
      </c>
      <c r="H7" s="72">
        <v>11.99</v>
      </c>
    </row>
    <row r="8" spans="2:8" x14ac:dyDescent="0.3">
      <c r="F8" s="82" t="s">
        <v>284</v>
      </c>
      <c r="G8" s="62">
        <v>4</v>
      </c>
      <c r="H8" s="72">
        <v>7.99</v>
      </c>
    </row>
    <row r="9" spans="2:8" x14ac:dyDescent="0.3">
      <c r="B9" s="84" t="s">
        <v>237</v>
      </c>
      <c r="C9" s="63">
        <f>SUM(C5:C7)</f>
        <v>0</v>
      </c>
      <c r="D9" s="63">
        <f>SUM(D5:D7)</f>
        <v>20</v>
      </c>
      <c r="F9" s="83" t="s">
        <v>299</v>
      </c>
      <c r="G9" s="62">
        <v>0</v>
      </c>
      <c r="H9" s="72">
        <v>3.99</v>
      </c>
    </row>
    <row r="11" spans="2:8" x14ac:dyDescent="0.3">
      <c r="B11" s="66" t="s">
        <v>241</v>
      </c>
      <c r="C11" s="65"/>
      <c r="D11" s="65"/>
      <c r="E11" s="65"/>
      <c r="F11" s="65"/>
      <c r="G11" s="65"/>
      <c r="H11" s="65"/>
    </row>
    <row r="12" spans="2:8" ht="7.2" customHeight="1" x14ac:dyDescent="0.3"/>
    <row r="13" spans="2:8" ht="78" customHeight="1" x14ac:dyDescent="0.3">
      <c r="B13" s="88" t="str">
        <f>IF(C9&lt;G8,F9,IF(AND(C9&gt;=G8,C9&lt;G7),F8,IF(AND(C9&gt;=G7,C9&lt;G6),F7,IF(AND(C9&gt;=G6,C9&lt;G5),F6,F5))))</f>
        <v>Maturity Level E</v>
      </c>
      <c r="C13" s="88"/>
      <c r="D13" s="88"/>
      <c r="E13" s="88"/>
      <c r="F13" s="88"/>
      <c r="G13" s="88"/>
      <c r="H13" s="88"/>
    </row>
  </sheetData>
  <mergeCells count="1">
    <mergeCell ref="B13:H13"/>
  </mergeCells>
  <conditionalFormatting sqref="B13">
    <cfRule type="cellIs" dxfId="4" priority="6" operator="equal">
      <formula>$F$5</formula>
    </cfRule>
    <cfRule type="cellIs" dxfId="3" priority="7" operator="equal">
      <formula>$F$6</formula>
    </cfRule>
    <cfRule type="cellIs" dxfId="2" priority="8" operator="equal">
      <formula>$F$7</formula>
    </cfRule>
    <cfRule type="cellIs" dxfId="1" priority="9" operator="equal">
      <formula>$F$8</formula>
    </cfRule>
  </conditionalFormatting>
  <conditionalFormatting sqref="B13:H13">
    <cfRule type="cellIs" dxfId="0" priority="1" operator="equal">
      <formula>$F$9</formula>
    </cfRule>
  </conditionalFormatting>
  <pageMargins left="0.7" right="0.7" top="0.75" bottom="0.75" header="0.3" footer="0.3"/>
  <pageSetup paperSize="9" orientation="portrait" verticalDpi="360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C6B25-1D86-457D-8751-A47852FDD3CA}">
  <dimension ref="B3:D42"/>
  <sheetViews>
    <sheetView topLeftCell="A10" workbookViewId="0">
      <selection activeCell="B43" sqref="B43"/>
    </sheetView>
  </sheetViews>
  <sheetFormatPr defaultRowHeight="14.4" x14ac:dyDescent="0.3"/>
  <cols>
    <col min="2" max="2" width="114.109375" style="2" customWidth="1"/>
    <col min="3" max="3" width="10.33203125" bestFit="1" customWidth="1"/>
    <col min="4" max="4" width="61.6640625" style="2" bestFit="1" customWidth="1"/>
  </cols>
  <sheetData>
    <row r="3" spans="2:4" ht="18" x14ac:dyDescent="0.3">
      <c r="B3" s="29" t="s">
        <v>0</v>
      </c>
    </row>
    <row r="6" spans="2:4" x14ac:dyDescent="0.3">
      <c r="B6" s="27" t="s">
        <v>1</v>
      </c>
    </row>
    <row r="8" spans="2:4" x14ac:dyDescent="0.3">
      <c r="B8" s="22" t="s">
        <v>2</v>
      </c>
    </row>
    <row r="9" spans="2:4" x14ac:dyDescent="0.3">
      <c r="B9" s="21" t="s">
        <v>3</v>
      </c>
      <c r="D9" s="2" t="e" cm="1">
        <f t="array" ref="D9">_xlfn._xlws.FILTER(B3:B36,green)</f>
        <v>#NAME?</v>
      </c>
    </row>
    <row r="10" spans="2:4" x14ac:dyDescent="0.3">
      <c r="B10" s="30"/>
    </row>
    <row r="11" spans="2:4" x14ac:dyDescent="0.3">
      <c r="B11" s="22" t="s">
        <v>4</v>
      </c>
    </row>
    <row r="12" spans="2:4" x14ac:dyDescent="0.3">
      <c r="B12" s="40" t="s">
        <v>5</v>
      </c>
    </row>
    <row r="13" spans="2:4" x14ac:dyDescent="0.3">
      <c r="B13" s="21" t="s">
        <v>219</v>
      </c>
    </row>
    <row r="14" spans="2:4" x14ac:dyDescent="0.3">
      <c r="B14" s="21" t="s">
        <v>214</v>
      </c>
    </row>
    <row r="15" spans="2:4" x14ac:dyDescent="0.3">
      <c r="B15" s="30"/>
    </row>
    <row r="16" spans="2:4" x14ac:dyDescent="0.3">
      <c r="B16" s="27" t="s">
        <v>218</v>
      </c>
    </row>
    <row r="17" spans="2:4" x14ac:dyDescent="0.3">
      <c r="B17" s="30"/>
    </row>
    <row r="18" spans="2:4" x14ac:dyDescent="0.3">
      <c r="B18" s="42" t="s">
        <v>216</v>
      </c>
    </row>
    <row r="19" spans="2:4" x14ac:dyDescent="0.3">
      <c r="B19" s="21" t="s">
        <v>6</v>
      </c>
    </row>
    <row r="20" spans="2:4" x14ac:dyDescent="0.3">
      <c r="B20" s="21" t="s">
        <v>7</v>
      </c>
    </row>
    <row r="21" spans="2:4" x14ac:dyDescent="0.3">
      <c r="B21" s="41" t="s">
        <v>215</v>
      </c>
    </row>
    <row r="22" spans="2:4" x14ac:dyDescent="0.3">
      <c r="B22" s="30"/>
    </row>
    <row r="23" spans="2:4" x14ac:dyDescent="0.3">
      <c r="B23" s="27" t="s">
        <v>217</v>
      </c>
    </row>
    <row r="25" spans="2:4" x14ac:dyDescent="0.3">
      <c r="B25" s="22" t="s">
        <v>213</v>
      </c>
    </row>
    <row r="26" spans="2:4" x14ac:dyDescent="0.3">
      <c r="B26" s="43" t="s">
        <v>221</v>
      </c>
    </row>
    <row r="27" spans="2:4" x14ac:dyDescent="0.3">
      <c r="B27" s="21" t="s">
        <v>3</v>
      </c>
      <c r="D27" s="2" t="s">
        <v>242</v>
      </c>
    </row>
    <row r="28" spans="2:4" x14ac:dyDescent="0.3">
      <c r="D28" s="2" t="s">
        <v>243</v>
      </c>
    </row>
    <row r="29" spans="2:4" x14ac:dyDescent="0.3">
      <c r="B29" s="22" t="s">
        <v>8</v>
      </c>
    </row>
    <row r="30" spans="2:4" x14ac:dyDescent="0.3">
      <c r="B30" s="21" t="s">
        <v>9</v>
      </c>
    </row>
    <row r="31" spans="2:4" x14ac:dyDescent="0.3">
      <c r="B31" s="30"/>
    </row>
    <row r="32" spans="2:4" x14ac:dyDescent="0.3">
      <c r="B32" s="22" t="s">
        <v>10</v>
      </c>
    </row>
    <row r="33" spans="2:2" x14ac:dyDescent="0.3">
      <c r="B33" s="21" t="s">
        <v>9</v>
      </c>
    </row>
    <row r="34" spans="2:2" x14ac:dyDescent="0.3">
      <c r="B34" s="30"/>
    </row>
    <row r="35" spans="2:2" x14ac:dyDescent="0.3">
      <c r="B35" s="22" t="s">
        <v>11</v>
      </c>
    </row>
    <row r="36" spans="2:2" x14ac:dyDescent="0.3">
      <c r="B36" s="21" t="s">
        <v>9</v>
      </c>
    </row>
    <row r="37" spans="2:2" x14ac:dyDescent="0.3">
      <c r="B37" s="30"/>
    </row>
    <row r="38" spans="2:2" ht="28.8" x14ac:dyDescent="0.3">
      <c r="B38" s="90" t="s">
        <v>315</v>
      </c>
    </row>
    <row r="39" spans="2:2" x14ac:dyDescent="0.3">
      <c r="B39" s="21" t="s">
        <v>316</v>
      </c>
    </row>
    <row r="40" spans="2:2" x14ac:dyDescent="0.3">
      <c r="B40" s="21" t="s">
        <v>317</v>
      </c>
    </row>
    <row r="41" spans="2:2" x14ac:dyDescent="0.3">
      <c r="B41" s="21" t="s">
        <v>318</v>
      </c>
    </row>
    <row r="42" spans="2:2" x14ac:dyDescent="0.3">
      <c r="B42" s="21" t="s">
        <v>319</v>
      </c>
    </row>
  </sheetData>
  <autoFilter ref="B3:B36" xr:uid="{8E3C6B25-1D86-457D-8751-A47852FDD3CA}"/>
  <pageMargins left="0.7" right="0.7" top="0.75" bottom="0.75" header="0.3" footer="0.3"/>
  <pageSetup orientation="portrait" horizontalDpi="360" verticalDpi="360" r:id="rId1"/>
  <headerFooter>
    <oddFooter>&amp;C&amp;1#&amp;"Calibri"&amp;7&amp;K737373Confidential - Not for you? Notify the sender and delete. See more on https://www.proximus.com/confidentiality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E8A44-967B-42C4-AA37-E61AAE2305C6}">
  <dimension ref="B3:D90"/>
  <sheetViews>
    <sheetView topLeftCell="A73" zoomScaleNormal="100" workbookViewId="0">
      <selection activeCell="B16" sqref="B16"/>
    </sheetView>
  </sheetViews>
  <sheetFormatPr defaultRowHeight="14.4" x14ac:dyDescent="0.3"/>
  <cols>
    <col min="2" max="2" width="92.109375" style="2" customWidth="1"/>
    <col min="3" max="3" width="13.88671875" customWidth="1"/>
    <col min="4" max="4" width="17.6640625" bestFit="1" customWidth="1"/>
    <col min="5" max="5" width="15.6640625" bestFit="1" customWidth="1"/>
  </cols>
  <sheetData>
    <row r="3" spans="2:4" ht="18" x14ac:dyDescent="0.3">
      <c r="B3" s="29" t="s">
        <v>12</v>
      </c>
      <c r="D3" s="73" t="s">
        <v>244</v>
      </c>
    </row>
    <row r="6" spans="2:4" x14ac:dyDescent="0.3">
      <c r="B6" s="27" t="s">
        <v>13</v>
      </c>
    </row>
    <row r="8" spans="2:4" ht="28.8" x14ac:dyDescent="0.3">
      <c r="B8" s="22" t="s">
        <v>14</v>
      </c>
    </row>
    <row r="9" spans="2:4" ht="28.8" x14ac:dyDescent="0.3">
      <c r="B9" s="24" t="s">
        <v>15</v>
      </c>
    </row>
    <row r="10" spans="2:4" ht="28.8" x14ac:dyDescent="0.3">
      <c r="B10" s="24" t="s">
        <v>16</v>
      </c>
    </row>
    <row r="11" spans="2:4" x14ac:dyDescent="0.3">
      <c r="B11" s="22"/>
    </row>
    <row r="12" spans="2:4" x14ac:dyDescent="0.3">
      <c r="B12" s="21" t="s">
        <v>17</v>
      </c>
      <c r="C12">
        <v>0</v>
      </c>
      <c r="D12" t="s">
        <v>245</v>
      </c>
    </row>
    <row r="13" spans="2:4" x14ac:dyDescent="0.3">
      <c r="B13" s="21" t="s">
        <v>18</v>
      </c>
      <c r="C13">
        <v>0.5</v>
      </c>
      <c r="D13" t="s">
        <v>246</v>
      </c>
    </row>
    <row r="14" spans="2:4" ht="28.8" x14ac:dyDescent="0.3">
      <c r="B14" s="21" t="s">
        <v>19</v>
      </c>
      <c r="C14">
        <v>1</v>
      </c>
      <c r="D14" t="s">
        <v>247</v>
      </c>
    </row>
    <row r="15" spans="2:4" ht="28.8" x14ac:dyDescent="0.3">
      <c r="B15" s="21" t="s">
        <v>20</v>
      </c>
      <c r="C15">
        <v>2</v>
      </c>
      <c r="D15" t="s">
        <v>248</v>
      </c>
    </row>
    <row r="16" spans="2:4" ht="28.8" x14ac:dyDescent="0.3">
      <c r="B16" s="21" t="s">
        <v>302</v>
      </c>
      <c r="C16">
        <v>3</v>
      </c>
      <c r="D16" t="s">
        <v>249</v>
      </c>
    </row>
    <row r="17" spans="2:3" x14ac:dyDescent="0.3">
      <c r="B17" s="30"/>
    </row>
    <row r="18" spans="2:3" x14ac:dyDescent="0.3">
      <c r="B18" s="25" t="s">
        <v>21</v>
      </c>
    </row>
    <row r="19" spans="2:3" ht="28.8" x14ac:dyDescent="0.3">
      <c r="B19" s="22" t="s">
        <v>22</v>
      </c>
      <c r="C19" t="s">
        <v>23</v>
      </c>
    </row>
    <row r="20" spans="2:3" x14ac:dyDescent="0.3">
      <c r="B20" s="21" t="s">
        <v>24</v>
      </c>
    </row>
    <row r="21" spans="2:3" x14ac:dyDescent="0.3">
      <c r="B21" s="21" t="s">
        <v>25</v>
      </c>
    </row>
    <row r="22" spans="2:3" x14ac:dyDescent="0.3">
      <c r="B22" s="21" t="s">
        <v>26</v>
      </c>
    </row>
    <row r="23" spans="2:3" x14ac:dyDescent="0.3">
      <c r="B23" s="21" t="s">
        <v>27</v>
      </c>
    </row>
    <row r="25" spans="2:3" x14ac:dyDescent="0.3">
      <c r="B25" s="25" t="s">
        <v>28</v>
      </c>
    </row>
    <row r="26" spans="2:3" x14ac:dyDescent="0.3">
      <c r="B26" s="31" t="s">
        <v>29</v>
      </c>
    </row>
    <row r="27" spans="2:3" x14ac:dyDescent="0.3">
      <c r="B27" s="26" t="s">
        <v>30</v>
      </c>
    </row>
    <row r="30" spans="2:3" x14ac:dyDescent="0.3">
      <c r="B30" s="27" t="s">
        <v>31</v>
      </c>
      <c r="C30" t="s">
        <v>23</v>
      </c>
    </row>
    <row r="32" spans="2:3" ht="28.8" x14ac:dyDescent="0.3">
      <c r="B32" s="24" t="s">
        <v>32</v>
      </c>
    </row>
    <row r="33" spans="2:4" ht="28.8" x14ac:dyDescent="0.3">
      <c r="B33" s="45" t="s">
        <v>222</v>
      </c>
      <c r="C33" s="44"/>
    </row>
    <row r="34" spans="2:4" x14ac:dyDescent="0.3">
      <c r="B34" s="45"/>
      <c r="C34" s="44"/>
    </row>
    <row r="35" spans="2:4" s="2" customFormat="1" x14ac:dyDescent="0.3">
      <c r="B35" s="23" t="s">
        <v>33</v>
      </c>
    </row>
    <row r="36" spans="2:4" x14ac:dyDescent="0.3">
      <c r="B36" s="28" t="s">
        <v>9</v>
      </c>
    </row>
    <row r="37" spans="2:4" x14ac:dyDescent="0.3">
      <c r="B37" s="23" t="s">
        <v>34</v>
      </c>
    </row>
    <row r="38" spans="2:4" x14ac:dyDescent="0.3">
      <c r="B38" s="28" t="s">
        <v>9</v>
      </c>
    </row>
    <row r="39" spans="2:4" x14ac:dyDescent="0.3">
      <c r="B39" s="23" t="s">
        <v>35</v>
      </c>
    </row>
    <row r="40" spans="2:4" x14ac:dyDescent="0.3">
      <c r="B40" s="28" t="s">
        <v>9</v>
      </c>
    </row>
    <row r="43" spans="2:4" x14ac:dyDescent="0.3">
      <c r="B43" s="27" t="s">
        <v>36</v>
      </c>
    </row>
    <row r="45" spans="2:4" ht="43.2" x14ac:dyDescent="0.3">
      <c r="B45" s="24" t="s">
        <v>37</v>
      </c>
    </row>
    <row r="46" spans="2:4" x14ac:dyDescent="0.3">
      <c r="B46" s="1"/>
    </row>
    <row r="47" spans="2:4" ht="28.8" x14ac:dyDescent="0.3">
      <c r="B47" s="22" t="s">
        <v>38</v>
      </c>
    </row>
    <row r="48" spans="2:4" x14ac:dyDescent="0.3">
      <c r="B48" s="21" t="s">
        <v>231</v>
      </c>
      <c r="C48">
        <v>0</v>
      </c>
      <c r="D48" t="s">
        <v>245</v>
      </c>
    </row>
    <row r="49" spans="2:4" x14ac:dyDescent="0.3">
      <c r="B49" s="21" t="s">
        <v>230</v>
      </c>
      <c r="C49">
        <v>0.5</v>
      </c>
      <c r="D49" t="s">
        <v>246</v>
      </c>
    </row>
    <row r="50" spans="2:4" ht="28.8" x14ac:dyDescent="0.3">
      <c r="B50" s="21" t="s">
        <v>229</v>
      </c>
      <c r="C50">
        <v>1</v>
      </c>
      <c r="D50" t="s">
        <v>247</v>
      </c>
    </row>
    <row r="51" spans="2:4" ht="28.8" x14ac:dyDescent="0.3">
      <c r="B51" s="21" t="s">
        <v>39</v>
      </c>
      <c r="C51">
        <v>2</v>
      </c>
      <c r="D51" t="s">
        <v>248</v>
      </c>
    </row>
    <row r="52" spans="2:4" ht="28.8" x14ac:dyDescent="0.3">
      <c r="B52" s="21" t="s">
        <v>303</v>
      </c>
      <c r="C52">
        <v>3</v>
      </c>
      <c r="D52" t="s">
        <v>249</v>
      </c>
    </row>
    <row r="54" spans="2:4" x14ac:dyDescent="0.3">
      <c r="B54" s="25" t="s">
        <v>21</v>
      </c>
    </row>
    <row r="55" spans="2:4" ht="28.8" x14ac:dyDescent="0.3">
      <c r="B55" s="22" t="s">
        <v>252</v>
      </c>
    </row>
    <row r="56" spans="2:4" x14ac:dyDescent="0.3">
      <c r="B56" s="21" t="s">
        <v>24</v>
      </c>
    </row>
    <row r="57" spans="2:4" x14ac:dyDescent="0.3">
      <c r="B57" s="21" t="s">
        <v>25</v>
      </c>
    </row>
    <row r="58" spans="2:4" x14ac:dyDescent="0.3">
      <c r="B58" s="21" t="s">
        <v>26</v>
      </c>
    </row>
    <row r="59" spans="2:4" x14ac:dyDescent="0.3">
      <c r="B59" s="21" t="s">
        <v>27</v>
      </c>
    </row>
    <row r="61" spans="2:4" x14ac:dyDescent="0.3">
      <c r="B61" s="25" t="s">
        <v>28</v>
      </c>
    </row>
    <row r="62" spans="2:4" x14ac:dyDescent="0.3">
      <c r="B62" s="31" t="s">
        <v>29</v>
      </c>
    </row>
    <row r="63" spans="2:4" x14ac:dyDescent="0.3">
      <c r="B63" s="26" t="s">
        <v>30</v>
      </c>
    </row>
    <row r="65" spans="2:3" x14ac:dyDescent="0.3">
      <c r="B65" s="27" t="s">
        <v>40</v>
      </c>
    </row>
    <row r="67" spans="2:3" ht="28.8" x14ac:dyDescent="0.3">
      <c r="B67" s="22" t="s">
        <v>41</v>
      </c>
      <c r="C67" t="s">
        <v>23</v>
      </c>
    </row>
    <row r="68" spans="2:3" x14ac:dyDescent="0.3">
      <c r="B68" s="21" t="s">
        <v>42</v>
      </c>
    </row>
    <row r="69" spans="2:3" x14ac:dyDescent="0.3">
      <c r="B69" s="21" t="s">
        <v>43</v>
      </c>
    </row>
    <row r="70" spans="2:3" x14ac:dyDescent="0.3">
      <c r="B70" s="21" t="s">
        <v>44</v>
      </c>
    </row>
    <row r="71" spans="2:3" x14ac:dyDescent="0.3">
      <c r="B71" s="21" t="s">
        <v>45</v>
      </c>
    </row>
    <row r="72" spans="2:3" x14ac:dyDescent="0.3">
      <c r="B72" s="21" t="s">
        <v>46</v>
      </c>
    </row>
    <row r="73" spans="2:3" x14ac:dyDescent="0.3">
      <c r="B73" s="21" t="s">
        <v>47</v>
      </c>
    </row>
    <row r="74" spans="2:3" x14ac:dyDescent="0.3">
      <c r="B74" s="21" t="s">
        <v>48</v>
      </c>
    </row>
    <row r="75" spans="2:3" x14ac:dyDescent="0.3">
      <c r="B75" s="21" t="s">
        <v>49</v>
      </c>
    </row>
    <row r="76" spans="2:3" x14ac:dyDescent="0.3">
      <c r="B76" s="21" t="s">
        <v>50</v>
      </c>
    </row>
    <row r="77" spans="2:3" x14ac:dyDescent="0.3">
      <c r="B77" s="21" t="s">
        <v>51</v>
      </c>
    </row>
    <row r="78" spans="2:3" x14ac:dyDescent="0.3">
      <c r="B78" s="21" t="s">
        <v>52</v>
      </c>
    </row>
    <row r="79" spans="2:3" x14ac:dyDescent="0.3">
      <c r="B79" s="21" t="s">
        <v>53</v>
      </c>
    </row>
    <row r="80" spans="2:3" x14ac:dyDescent="0.3">
      <c r="B80" s="21" t="s">
        <v>54</v>
      </c>
    </row>
    <row r="81" spans="2:2" x14ac:dyDescent="0.3">
      <c r="B81" s="21" t="s">
        <v>55</v>
      </c>
    </row>
    <row r="82" spans="2:2" x14ac:dyDescent="0.3">
      <c r="B82" s="21" t="s">
        <v>56</v>
      </c>
    </row>
    <row r="83" spans="2:2" x14ac:dyDescent="0.3">
      <c r="B83" s="21" t="s">
        <v>57</v>
      </c>
    </row>
    <row r="85" spans="2:2" x14ac:dyDescent="0.3">
      <c r="B85" s="22" t="s">
        <v>58</v>
      </c>
    </row>
    <row r="86" spans="2:2" x14ac:dyDescent="0.3">
      <c r="B86" s="21" t="s">
        <v>9</v>
      </c>
    </row>
    <row r="87" spans="2:2" x14ac:dyDescent="0.3">
      <c r="B87" s="22" t="s">
        <v>59</v>
      </c>
    </row>
    <row r="88" spans="2:2" x14ac:dyDescent="0.3">
      <c r="B88" s="21" t="s">
        <v>9</v>
      </c>
    </row>
    <row r="89" spans="2:2" x14ac:dyDescent="0.3">
      <c r="B89" s="22" t="s">
        <v>60</v>
      </c>
    </row>
    <row r="90" spans="2:2" x14ac:dyDescent="0.3">
      <c r="B90" s="21" t="s">
        <v>9</v>
      </c>
    </row>
  </sheetData>
  <dataValidations count="1">
    <dataValidation type="list" allowBlank="1" showInputMessage="1" showErrorMessage="1" sqref="E12" xr:uid="{D373655A-000B-4FFB-B150-C90955B34948}">
      <formula1>$B$12:$B$16</formula1>
    </dataValidation>
  </dataValidations>
  <hyperlinks>
    <hyperlink ref="B33" r:id="rId1" xr:uid="{9176057A-C620-43F5-9C32-B596B50D4263}"/>
  </hyperlinks>
  <pageMargins left="0.7" right="0.7" top="0.75" bottom="0.75" header="0.3" footer="0.3"/>
  <pageSetup orientation="portrait" horizontalDpi="360" verticalDpi="360" r:id="rId2"/>
  <headerFooter>
    <oddFooter>&amp;C&amp;1#&amp;"Calibri"&amp;7&amp;K737373Confidential - Not for you? Notify the sender and delete. See more on https://www.proximus.com/confidentiality</oddFooter>
  </headerFooter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32D39-FC39-41F5-8E16-0CD088ACF3D3}">
  <dimension ref="B3:D65"/>
  <sheetViews>
    <sheetView topLeftCell="A42" workbookViewId="0">
      <selection activeCell="B12" sqref="B12:H12"/>
    </sheetView>
  </sheetViews>
  <sheetFormatPr defaultRowHeight="14.4" x14ac:dyDescent="0.3"/>
  <cols>
    <col min="2" max="2" width="94.88671875" bestFit="1" customWidth="1"/>
    <col min="4" max="4" width="20.44140625" bestFit="1" customWidth="1"/>
  </cols>
  <sheetData>
    <row r="3" spans="2:4" ht="18" x14ac:dyDescent="0.3">
      <c r="B3" s="29" t="s">
        <v>61</v>
      </c>
      <c r="D3" s="73" t="s">
        <v>244</v>
      </c>
    </row>
    <row r="4" spans="2:4" x14ac:dyDescent="0.3">
      <c r="B4" s="2"/>
    </row>
    <row r="5" spans="2:4" x14ac:dyDescent="0.3">
      <c r="B5" s="2"/>
    </row>
    <row r="6" spans="2:4" x14ac:dyDescent="0.3">
      <c r="B6" s="27" t="s">
        <v>62</v>
      </c>
    </row>
    <row r="8" spans="2:4" ht="28.8" x14ac:dyDescent="0.3">
      <c r="B8" s="22" t="s">
        <v>63</v>
      </c>
    </row>
    <row r="9" spans="2:4" x14ac:dyDescent="0.3">
      <c r="B9" s="43" t="s">
        <v>220</v>
      </c>
    </row>
    <row r="10" spans="2:4" x14ac:dyDescent="0.3">
      <c r="B10" s="21" t="s">
        <v>64</v>
      </c>
      <c r="C10">
        <v>0</v>
      </c>
      <c r="D10" t="s">
        <v>245</v>
      </c>
    </row>
    <row r="11" spans="2:4" x14ac:dyDescent="0.3">
      <c r="B11" s="41" t="s">
        <v>65</v>
      </c>
      <c r="C11">
        <v>0.5</v>
      </c>
      <c r="D11" t="s">
        <v>246</v>
      </c>
    </row>
    <row r="12" spans="2:4" ht="28.8" x14ac:dyDescent="0.3">
      <c r="B12" s="81" t="s">
        <v>295</v>
      </c>
      <c r="C12">
        <v>1</v>
      </c>
      <c r="D12" t="s">
        <v>247</v>
      </c>
    </row>
    <row r="13" spans="2:4" x14ac:dyDescent="0.3">
      <c r="B13" s="21" t="s">
        <v>297</v>
      </c>
      <c r="C13">
        <v>2</v>
      </c>
      <c r="D13" t="s">
        <v>296</v>
      </c>
    </row>
    <row r="14" spans="2:4" x14ac:dyDescent="0.3">
      <c r="B14" s="21" t="s">
        <v>298</v>
      </c>
      <c r="C14">
        <v>2</v>
      </c>
      <c r="D14" t="s">
        <v>296</v>
      </c>
    </row>
    <row r="16" spans="2:4" x14ac:dyDescent="0.3">
      <c r="B16" s="25" t="s">
        <v>223</v>
      </c>
    </row>
    <row r="17" spans="2:4" x14ac:dyDescent="0.3">
      <c r="B17" s="33" t="s">
        <v>66</v>
      </c>
    </row>
    <row r="18" spans="2:4" x14ac:dyDescent="0.3">
      <c r="B18" s="32" t="s">
        <v>67</v>
      </c>
    </row>
    <row r="19" spans="2:4" x14ac:dyDescent="0.3">
      <c r="B19" s="32" t="s">
        <v>68</v>
      </c>
    </row>
    <row r="20" spans="2:4" x14ac:dyDescent="0.3">
      <c r="B20" s="32" t="s">
        <v>69</v>
      </c>
    </row>
    <row r="21" spans="2:4" x14ac:dyDescent="0.3">
      <c r="B21" s="32" t="s">
        <v>70</v>
      </c>
    </row>
    <row r="22" spans="2:4" x14ac:dyDescent="0.3">
      <c r="B22" s="32" t="s">
        <v>71</v>
      </c>
    </row>
    <row r="23" spans="2:4" x14ac:dyDescent="0.3">
      <c r="B23" s="32" t="s">
        <v>72</v>
      </c>
    </row>
    <row r="25" spans="2:4" x14ac:dyDescent="0.3">
      <c r="B25" s="25" t="s">
        <v>21</v>
      </c>
    </row>
    <row r="26" spans="2:4" x14ac:dyDescent="0.3">
      <c r="B26" s="33" t="s">
        <v>73</v>
      </c>
    </row>
    <row r="27" spans="2:4" x14ac:dyDescent="0.3">
      <c r="B27" s="34" t="s">
        <v>74</v>
      </c>
    </row>
    <row r="28" spans="2:4" x14ac:dyDescent="0.3">
      <c r="B28" s="34"/>
    </row>
    <row r="29" spans="2:4" x14ac:dyDescent="0.3">
      <c r="B29" s="30" t="s">
        <v>75</v>
      </c>
      <c r="C29">
        <v>0</v>
      </c>
      <c r="D29" t="s">
        <v>245</v>
      </c>
    </row>
    <row r="30" spans="2:4" x14ac:dyDescent="0.3">
      <c r="B30" s="30" t="s">
        <v>76</v>
      </c>
      <c r="C30">
        <v>0</v>
      </c>
      <c r="D30" t="s">
        <v>246</v>
      </c>
    </row>
    <row r="31" spans="2:4" ht="28.8" x14ac:dyDescent="0.3">
      <c r="B31" s="30" t="s">
        <v>288</v>
      </c>
      <c r="C31">
        <v>1</v>
      </c>
      <c r="D31" t="s">
        <v>247</v>
      </c>
    </row>
    <row r="32" spans="2:4" ht="28.8" x14ac:dyDescent="0.3">
      <c r="B32" s="30" t="s">
        <v>289</v>
      </c>
      <c r="C32">
        <v>2</v>
      </c>
      <c r="D32" t="s">
        <v>291</v>
      </c>
    </row>
    <row r="33" spans="2:4" ht="28.8" x14ac:dyDescent="0.3">
      <c r="B33" s="30" t="s">
        <v>77</v>
      </c>
      <c r="C33">
        <v>3</v>
      </c>
      <c r="D33" t="s">
        <v>250</v>
      </c>
    </row>
    <row r="34" spans="2:4" x14ac:dyDescent="0.3">
      <c r="B34" s="30" t="s">
        <v>290</v>
      </c>
      <c r="C34">
        <v>4</v>
      </c>
      <c r="D34" t="s">
        <v>251</v>
      </c>
    </row>
    <row r="35" spans="2:4" x14ac:dyDescent="0.3">
      <c r="B35" s="2"/>
    </row>
    <row r="36" spans="2:4" x14ac:dyDescent="0.3">
      <c r="B36" s="2"/>
    </row>
    <row r="37" spans="2:4" x14ac:dyDescent="0.3">
      <c r="B37" s="27" t="s">
        <v>78</v>
      </c>
    </row>
    <row r="38" spans="2:4" x14ac:dyDescent="0.3">
      <c r="B38" s="2"/>
    </row>
    <row r="39" spans="2:4" ht="28.8" x14ac:dyDescent="0.3">
      <c r="B39" s="22" t="s">
        <v>79</v>
      </c>
    </row>
    <row r="40" spans="2:4" x14ac:dyDescent="0.3">
      <c r="B40" s="43" t="s">
        <v>220</v>
      </c>
    </row>
    <row r="41" spans="2:4" x14ac:dyDescent="0.3">
      <c r="B41" s="21" t="s">
        <v>64</v>
      </c>
      <c r="C41">
        <v>0</v>
      </c>
      <c r="D41" t="s">
        <v>245</v>
      </c>
    </row>
    <row r="42" spans="2:4" x14ac:dyDescent="0.3">
      <c r="B42" s="21" t="s">
        <v>80</v>
      </c>
      <c r="C42">
        <v>0.5</v>
      </c>
      <c r="D42" t="s">
        <v>246</v>
      </c>
    </row>
    <row r="43" spans="2:4" ht="28.8" x14ac:dyDescent="0.3">
      <c r="B43" s="81" t="s">
        <v>295</v>
      </c>
      <c r="C43">
        <v>1</v>
      </c>
      <c r="D43" t="s">
        <v>247</v>
      </c>
    </row>
    <row r="44" spans="2:4" x14ac:dyDescent="0.3">
      <c r="B44" s="21" t="s">
        <v>297</v>
      </c>
      <c r="C44">
        <v>2</v>
      </c>
      <c r="D44" t="s">
        <v>248</v>
      </c>
    </row>
    <row r="45" spans="2:4" x14ac:dyDescent="0.3">
      <c r="B45" s="21" t="s">
        <v>298</v>
      </c>
      <c r="C45">
        <v>2</v>
      </c>
      <c r="D45" t="s">
        <v>248</v>
      </c>
    </row>
    <row r="46" spans="2:4" x14ac:dyDescent="0.3">
      <c r="B46" s="35"/>
    </row>
    <row r="47" spans="2:4" x14ac:dyDescent="0.3">
      <c r="B47" s="36" t="s">
        <v>223</v>
      </c>
    </row>
    <row r="48" spans="2:4" ht="28.8" x14ac:dyDescent="0.3">
      <c r="B48" s="22" t="s">
        <v>81</v>
      </c>
    </row>
    <row r="49" spans="2:4" x14ac:dyDescent="0.3">
      <c r="B49" s="21" t="s">
        <v>67</v>
      </c>
    </row>
    <row r="50" spans="2:4" x14ac:dyDescent="0.3">
      <c r="B50" s="21" t="s">
        <v>68</v>
      </c>
    </row>
    <row r="51" spans="2:4" x14ac:dyDescent="0.3">
      <c r="B51" s="21" t="s">
        <v>69</v>
      </c>
    </row>
    <row r="52" spans="2:4" x14ac:dyDescent="0.3">
      <c r="B52" s="21" t="s">
        <v>70</v>
      </c>
    </row>
    <row r="53" spans="2:4" x14ac:dyDescent="0.3">
      <c r="B53" s="21" t="s">
        <v>71</v>
      </c>
    </row>
    <row r="54" spans="2:4" x14ac:dyDescent="0.3">
      <c r="B54" s="21" t="s">
        <v>72</v>
      </c>
    </row>
    <row r="55" spans="2:4" x14ac:dyDescent="0.3">
      <c r="B55" s="35"/>
    </row>
    <row r="56" spans="2:4" x14ac:dyDescent="0.3">
      <c r="B56" s="36" t="s">
        <v>21</v>
      </c>
    </row>
    <row r="57" spans="2:4" x14ac:dyDescent="0.3">
      <c r="B57" s="22" t="s">
        <v>82</v>
      </c>
    </row>
    <row r="58" spans="2:4" x14ac:dyDescent="0.3">
      <c r="B58" s="37" t="s">
        <v>74</v>
      </c>
    </row>
    <row r="59" spans="2:4" x14ac:dyDescent="0.3">
      <c r="B59" s="38" t="s">
        <v>83</v>
      </c>
    </row>
    <row r="60" spans="2:4" x14ac:dyDescent="0.3">
      <c r="B60" s="30" t="s">
        <v>75</v>
      </c>
      <c r="C60">
        <v>0</v>
      </c>
      <c r="D60" t="s">
        <v>245</v>
      </c>
    </row>
    <row r="61" spans="2:4" x14ac:dyDescent="0.3">
      <c r="B61" s="30" t="s">
        <v>76</v>
      </c>
      <c r="C61">
        <v>0</v>
      </c>
      <c r="D61" t="s">
        <v>246</v>
      </c>
    </row>
    <row r="62" spans="2:4" ht="28.8" x14ac:dyDescent="0.3">
      <c r="B62" s="30" t="s">
        <v>288</v>
      </c>
      <c r="C62">
        <v>1</v>
      </c>
      <c r="D62" t="s">
        <v>247</v>
      </c>
    </row>
    <row r="63" spans="2:4" ht="28.8" x14ac:dyDescent="0.3">
      <c r="B63" s="30" t="s">
        <v>289</v>
      </c>
      <c r="C63">
        <v>2</v>
      </c>
      <c r="D63" t="s">
        <v>291</v>
      </c>
    </row>
    <row r="64" spans="2:4" ht="28.8" x14ac:dyDescent="0.3">
      <c r="B64" s="30" t="s">
        <v>77</v>
      </c>
      <c r="C64">
        <v>3</v>
      </c>
      <c r="D64" t="s">
        <v>250</v>
      </c>
    </row>
    <row r="65" spans="2:4" x14ac:dyDescent="0.3">
      <c r="B65" s="30" t="s">
        <v>290</v>
      </c>
      <c r="C65">
        <v>4</v>
      </c>
      <c r="D65" t="s">
        <v>251</v>
      </c>
    </row>
  </sheetData>
  <hyperlinks>
    <hyperlink ref="B27" r:id="rId1" display="https://cdn.cdp.net/cdp-production/cms/guidance_docs/pdfs/000/000/386/original/CDP-technical-note-science-based-targets.pdf?1622217705" xr:uid="{A759E7B1-565B-4C9D-9823-125F0CB5D8B5}"/>
    <hyperlink ref="B58" r:id="rId2" display="https://cdn.cdp.net/cdp-production/cms/guidance_docs/pdfs/000/000/386/original/CDP-technical-note-science-based-targets.pdf?1622217705" xr:uid="{BA18A5C8-0554-4A4B-99CE-9A4DCF5240C1}"/>
  </hyperlinks>
  <pageMargins left="0.7" right="0.7" top="0.75" bottom="0.75" header="0.3" footer="0.3"/>
  <pageSetup orientation="portrait" horizontalDpi="360" verticalDpi="360" r:id="rId3"/>
  <headerFooter>
    <oddFooter>&amp;C&amp;1#&amp;"Calibri"&amp;7&amp;K737373Confidential - Not for you? Notify the sender and delete. See more on https://www.proximus.com/confidentiality</oddFooter>
  </headerFooter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7E218-527A-4A9A-A361-9E99D9A708AB}">
  <dimension ref="B3:E18"/>
  <sheetViews>
    <sheetView zoomScale="110" zoomScaleNormal="110" workbookViewId="0">
      <selection activeCell="B12" sqref="B12:H12"/>
    </sheetView>
  </sheetViews>
  <sheetFormatPr defaultRowHeight="14.4" x14ac:dyDescent="0.3"/>
  <cols>
    <col min="2" max="2" width="80.5546875" style="2" customWidth="1"/>
    <col min="3" max="3" width="10" customWidth="1"/>
  </cols>
  <sheetData>
    <row r="3" spans="2:5" ht="18" x14ac:dyDescent="0.3">
      <c r="B3" s="29" t="s">
        <v>84</v>
      </c>
    </row>
    <row r="4" spans="2:5" ht="18" x14ac:dyDescent="0.3">
      <c r="B4" s="39"/>
    </row>
    <row r="6" spans="2:5" x14ac:dyDescent="0.3">
      <c r="B6" s="27" t="s">
        <v>85</v>
      </c>
    </row>
    <row r="8" spans="2:5" ht="28.8" x14ac:dyDescent="0.3">
      <c r="B8" s="22" t="s">
        <v>86</v>
      </c>
    </row>
    <row r="9" spans="2:5" x14ac:dyDescent="0.3">
      <c r="B9" s="21" t="s">
        <v>87</v>
      </c>
      <c r="C9">
        <v>0</v>
      </c>
    </row>
    <row r="10" spans="2:5" x14ac:dyDescent="0.3">
      <c r="B10" s="21" t="s">
        <v>88</v>
      </c>
      <c r="C10">
        <v>0</v>
      </c>
    </row>
    <row r="11" spans="2:5" ht="28.8" x14ac:dyDescent="0.3">
      <c r="B11" s="21" t="s">
        <v>292</v>
      </c>
      <c r="C11">
        <v>1</v>
      </c>
    </row>
    <row r="12" spans="2:5" ht="28.8" x14ac:dyDescent="0.3">
      <c r="B12" s="21" t="s">
        <v>293</v>
      </c>
      <c r="C12">
        <v>2</v>
      </c>
      <c r="E12" t="s">
        <v>287</v>
      </c>
    </row>
    <row r="14" spans="2:5" x14ac:dyDescent="0.3">
      <c r="B14" s="23"/>
    </row>
    <row r="15" spans="2:5" x14ac:dyDescent="0.3">
      <c r="B15" s="36" t="s">
        <v>21</v>
      </c>
    </row>
    <row r="16" spans="2:5" ht="28.8" x14ac:dyDescent="0.3">
      <c r="B16" s="1" t="s">
        <v>89</v>
      </c>
      <c r="C16" t="s">
        <v>23</v>
      </c>
    </row>
    <row r="17" spans="2:2" x14ac:dyDescent="0.3">
      <c r="B17" s="21" t="s">
        <v>90</v>
      </c>
    </row>
    <row r="18" spans="2:2" x14ac:dyDescent="0.3">
      <c r="B18" s="21" t="s">
        <v>91</v>
      </c>
    </row>
  </sheetData>
  <pageMargins left="0.7" right="0.7" top="0.75" bottom="0.75" header="0.3" footer="0.3"/>
  <pageSetup orientation="portrait" horizontalDpi="360" verticalDpi="360" r:id="rId1"/>
  <headerFooter>
    <oddFooter>&amp;C&amp;1#&amp;"Calibri"&amp;7&amp;K737373Confidential - Not for you? Notify the sender and delete. See more on https://www.proximus.com/confidentiality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I112"/>
  <sheetViews>
    <sheetView topLeftCell="A2" zoomScaleNormal="100" workbookViewId="0">
      <selection activeCell="C104" sqref="C104"/>
    </sheetView>
  </sheetViews>
  <sheetFormatPr defaultRowHeight="14.4" x14ac:dyDescent="0.3"/>
  <cols>
    <col min="3" max="3" width="103.33203125" style="2" customWidth="1"/>
    <col min="4" max="4" width="21.5546875" style="15" customWidth="1"/>
    <col min="5" max="5" width="65.5546875" style="2" customWidth="1"/>
    <col min="7" max="7" width="35.6640625" customWidth="1"/>
    <col min="8" max="8" width="69.5546875" customWidth="1"/>
    <col min="9" max="9" width="29.5546875" customWidth="1"/>
  </cols>
  <sheetData>
    <row r="1" spans="3:9" ht="21" x14ac:dyDescent="0.4">
      <c r="C1" s="6" t="s">
        <v>92</v>
      </c>
      <c r="D1" s="13"/>
      <c r="E1" s="7"/>
      <c r="F1" s="7"/>
      <c r="G1" s="7"/>
      <c r="H1" s="7"/>
      <c r="I1" s="7"/>
    </row>
    <row r="2" spans="3:9" ht="61.2" customHeight="1" x14ac:dyDescent="0.3">
      <c r="C2" s="2" t="s">
        <v>93</v>
      </c>
      <c r="D2" s="14" t="s">
        <v>94</v>
      </c>
      <c r="E2" s="2" t="s">
        <v>95</v>
      </c>
      <c r="G2" t="s">
        <v>96</v>
      </c>
      <c r="H2" t="s">
        <v>97</v>
      </c>
      <c r="I2" t="s">
        <v>98</v>
      </c>
    </row>
    <row r="3" spans="3:9" ht="17.7" customHeight="1" x14ac:dyDescent="0.3">
      <c r="C3" s="4" t="s">
        <v>99</v>
      </c>
      <c r="D3" s="4"/>
      <c r="E3" s="4"/>
      <c r="F3" s="4"/>
      <c r="G3" s="4"/>
      <c r="H3" s="4"/>
      <c r="I3" s="4"/>
    </row>
    <row r="4" spans="3:9" ht="17.7" customHeight="1" x14ac:dyDescent="0.3">
      <c r="C4" s="3" t="s">
        <v>100</v>
      </c>
      <c r="D4" s="14"/>
      <c r="E4" s="2" t="s">
        <v>101</v>
      </c>
    </row>
    <row r="5" spans="3:9" ht="17.7" customHeight="1" x14ac:dyDescent="0.3">
      <c r="C5" s="3" t="s">
        <v>102</v>
      </c>
      <c r="D5" s="14"/>
      <c r="E5" s="2" t="s">
        <v>101</v>
      </c>
    </row>
    <row r="6" spans="3:9" ht="19.95" customHeight="1" x14ac:dyDescent="0.3">
      <c r="C6" s="3" t="s">
        <v>103</v>
      </c>
      <c r="D6" s="14"/>
      <c r="E6" s="2" t="s">
        <v>104</v>
      </c>
    </row>
    <row r="7" spans="3:9" ht="19.95" customHeight="1" x14ac:dyDescent="0.3">
      <c r="C7" s="3"/>
      <c r="D7" s="14"/>
    </row>
    <row r="8" spans="3:9" ht="19.95" customHeight="1" x14ac:dyDescent="0.3">
      <c r="C8" s="3" t="s">
        <v>105</v>
      </c>
      <c r="D8" s="14"/>
    </row>
    <row r="9" spans="3:9" ht="19.95" customHeight="1" x14ac:dyDescent="0.3">
      <c r="C9" s="3"/>
      <c r="D9" s="14"/>
    </row>
    <row r="10" spans="3:9" ht="19.95" customHeight="1" x14ac:dyDescent="0.3">
      <c r="C10" s="3"/>
      <c r="D10" s="14"/>
    </row>
    <row r="11" spans="3:9" ht="19.95" customHeight="1" x14ac:dyDescent="0.3">
      <c r="C11" s="3"/>
      <c r="D11" s="14"/>
    </row>
    <row r="12" spans="3:9" ht="19.95" customHeight="1" x14ac:dyDescent="0.3">
      <c r="C12" s="11"/>
      <c r="D12" s="14"/>
    </row>
    <row r="13" spans="3:9" x14ac:dyDescent="0.3">
      <c r="C13" s="4" t="s">
        <v>106</v>
      </c>
      <c r="D13" s="4"/>
      <c r="E13" s="4"/>
      <c r="F13" s="4"/>
      <c r="G13" s="4"/>
      <c r="H13" s="4"/>
      <c r="I13" s="4"/>
    </row>
    <row r="15" spans="3:9" x14ac:dyDescent="0.3">
      <c r="C15" s="16" t="s">
        <v>107</v>
      </c>
      <c r="E15" s="2" t="s">
        <v>108</v>
      </c>
    </row>
    <row r="16" spans="3:9" x14ac:dyDescent="0.3">
      <c r="C16" s="3" t="s">
        <v>109</v>
      </c>
      <c r="D16" s="15">
        <v>0</v>
      </c>
      <c r="H16" t="s">
        <v>110</v>
      </c>
      <c r="I16" t="s">
        <v>111</v>
      </c>
    </row>
    <row r="17" spans="3:9" x14ac:dyDescent="0.3">
      <c r="C17" s="3" t="s">
        <v>112</v>
      </c>
      <c r="D17" s="15">
        <v>0.5</v>
      </c>
      <c r="H17" t="s">
        <v>113</v>
      </c>
      <c r="I17" t="s">
        <v>114</v>
      </c>
    </row>
    <row r="18" spans="3:9" x14ac:dyDescent="0.3">
      <c r="C18" s="3" t="s">
        <v>115</v>
      </c>
      <c r="D18" s="15">
        <v>1</v>
      </c>
      <c r="E18" s="2" t="s">
        <v>116</v>
      </c>
    </row>
    <row r="20" spans="3:9" x14ac:dyDescent="0.3">
      <c r="C20" s="1" t="s">
        <v>117</v>
      </c>
    </row>
    <row r="21" spans="3:9" x14ac:dyDescent="0.3">
      <c r="C21" s="3" t="s">
        <v>118</v>
      </c>
      <c r="D21" s="15">
        <v>0</v>
      </c>
      <c r="H21" t="s">
        <v>110</v>
      </c>
      <c r="I21" t="s">
        <v>111</v>
      </c>
    </row>
    <row r="22" spans="3:9" x14ac:dyDescent="0.3">
      <c r="C22" s="3" t="s">
        <v>112</v>
      </c>
      <c r="D22" s="15">
        <v>0.5</v>
      </c>
      <c r="H22" t="s">
        <v>113</v>
      </c>
      <c r="I22" t="s">
        <v>114</v>
      </c>
    </row>
    <row r="23" spans="3:9" x14ac:dyDescent="0.3">
      <c r="C23" s="3" t="s">
        <v>119</v>
      </c>
      <c r="D23" s="15">
        <v>1</v>
      </c>
      <c r="E23" s="2" t="s">
        <v>120</v>
      </c>
    </row>
    <row r="25" spans="3:9" x14ac:dyDescent="0.3">
      <c r="C25" s="4" t="s">
        <v>121</v>
      </c>
      <c r="D25" s="4"/>
      <c r="E25" s="4"/>
      <c r="F25" s="4"/>
      <c r="G25" s="4"/>
      <c r="H25" s="4"/>
      <c r="I25" s="4"/>
    </row>
    <row r="27" spans="3:9" x14ac:dyDescent="0.3">
      <c r="C27" s="1" t="s">
        <v>122</v>
      </c>
    </row>
    <row r="28" spans="3:9" x14ac:dyDescent="0.3">
      <c r="C28" s="3" t="s">
        <v>123</v>
      </c>
      <c r="D28" s="15">
        <v>0</v>
      </c>
      <c r="H28" t="s">
        <v>124</v>
      </c>
      <c r="I28" t="s">
        <v>111</v>
      </c>
    </row>
    <row r="29" spans="3:9" x14ac:dyDescent="0.3">
      <c r="C29" s="5" t="s">
        <v>125</v>
      </c>
      <c r="D29" s="15">
        <v>0.5</v>
      </c>
      <c r="G29" t="s">
        <v>126</v>
      </c>
      <c r="H29" t="s">
        <v>127</v>
      </c>
      <c r="I29" t="s">
        <v>114</v>
      </c>
    </row>
    <row r="30" spans="3:9" x14ac:dyDescent="0.3">
      <c r="C30" s="3" t="s">
        <v>128</v>
      </c>
      <c r="D30" s="15">
        <v>1</v>
      </c>
      <c r="G30" t="s">
        <v>129</v>
      </c>
      <c r="H30" t="s">
        <v>130</v>
      </c>
      <c r="I30" t="s">
        <v>131</v>
      </c>
    </row>
    <row r="31" spans="3:9" x14ac:dyDescent="0.3">
      <c r="C31" s="3" t="s">
        <v>132</v>
      </c>
      <c r="D31" s="15">
        <v>2</v>
      </c>
      <c r="H31" t="s">
        <v>133</v>
      </c>
      <c r="I31" t="s">
        <v>131</v>
      </c>
    </row>
    <row r="32" spans="3:9" x14ac:dyDescent="0.3">
      <c r="C32" s="10" t="s">
        <v>134</v>
      </c>
      <c r="D32" s="15">
        <v>3.5</v>
      </c>
      <c r="E32" s="2" t="s">
        <v>135</v>
      </c>
      <c r="H32" t="s">
        <v>136</v>
      </c>
      <c r="I32" t="s">
        <v>137</v>
      </c>
    </row>
    <row r="34" spans="3:9" x14ac:dyDescent="0.3">
      <c r="C34" s="1" t="s">
        <v>138</v>
      </c>
    </row>
    <row r="35" spans="3:9" x14ac:dyDescent="0.3">
      <c r="C35" s="3" t="s">
        <v>139</v>
      </c>
      <c r="D35" s="15">
        <v>0</v>
      </c>
      <c r="H35" t="s">
        <v>140</v>
      </c>
      <c r="I35" t="s">
        <v>111</v>
      </c>
    </row>
    <row r="36" spans="3:9" x14ac:dyDescent="0.3">
      <c r="C36" s="5" t="s">
        <v>141</v>
      </c>
      <c r="D36" s="15">
        <v>0.5</v>
      </c>
      <c r="G36" t="s">
        <v>126</v>
      </c>
      <c r="H36" t="s">
        <v>127</v>
      </c>
      <c r="I36" t="s">
        <v>114</v>
      </c>
    </row>
    <row r="37" spans="3:9" x14ac:dyDescent="0.3">
      <c r="C37" s="3" t="s">
        <v>142</v>
      </c>
      <c r="D37" s="15">
        <v>1</v>
      </c>
      <c r="E37" s="2" t="s">
        <v>135</v>
      </c>
      <c r="G37" t="s">
        <v>129</v>
      </c>
      <c r="H37" t="s">
        <v>143</v>
      </c>
      <c r="I37" t="s">
        <v>131</v>
      </c>
    </row>
    <row r="38" spans="3:9" x14ac:dyDescent="0.3">
      <c r="C38" s="3" t="s">
        <v>144</v>
      </c>
      <c r="D38" s="15">
        <v>2</v>
      </c>
      <c r="E38" s="2" t="s">
        <v>135</v>
      </c>
      <c r="H38" t="s">
        <v>143</v>
      </c>
      <c r="I38" t="s">
        <v>131</v>
      </c>
    </row>
    <row r="39" spans="3:9" ht="28.8" x14ac:dyDescent="0.3">
      <c r="C39" s="3" t="s">
        <v>145</v>
      </c>
      <c r="D39" s="15">
        <v>3</v>
      </c>
      <c r="E39" s="2" t="s">
        <v>135</v>
      </c>
      <c r="H39" t="s">
        <v>136</v>
      </c>
      <c r="I39" t="s">
        <v>137</v>
      </c>
    </row>
    <row r="42" spans="3:9" x14ac:dyDescent="0.3">
      <c r="C42" s="4" t="s">
        <v>146</v>
      </c>
      <c r="D42" s="4"/>
      <c r="E42" s="4"/>
      <c r="F42" s="4"/>
      <c r="G42" s="4"/>
      <c r="H42" s="4"/>
      <c r="I42" s="4"/>
    </row>
    <row r="43" spans="3:9" x14ac:dyDescent="0.3">
      <c r="C43" s="1"/>
      <c r="E43" s="12" t="s">
        <v>147</v>
      </c>
    </row>
    <row r="44" spans="3:9" x14ac:dyDescent="0.3">
      <c r="C44" s="1" t="s">
        <v>148</v>
      </c>
    </row>
    <row r="46" spans="3:9" x14ac:dyDescent="0.3">
      <c r="C46" s="3" t="s">
        <v>149</v>
      </c>
      <c r="D46" s="15">
        <v>0</v>
      </c>
      <c r="H46" t="s">
        <v>140</v>
      </c>
      <c r="I46" t="s">
        <v>111</v>
      </c>
    </row>
    <row r="47" spans="3:9" x14ac:dyDescent="0.3">
      <c r="C47" s="3" t="s">
        <v>150</v>
      </c>
      <c r="D47" s="15">
        <v>0.5</v>
      </c>
      <c r="H47" t="s">
        <v>127</v>
      </c>
      <c r="I47" t="s">
        <v>114</v>
      </c>
    </row>
    <row r="48" spans="3:9" ht="28.8" x14ac:dyDescent="0.3">
      <c r="C48" s="3" t="s">
        <v>151</v>
      </c>
      <c r="D48" s="15">
        <v>1</v>
      </c>
      <c r="H48" t="s">
        <v>152</v>
      </c>
      <c r="I48" t="s">
        <v>131</v>
      </c>
    </row>
    <row r="49" spans="3:9" ht="28.8" x14ac:dyDescent="0.3">
      <c r="C49" s="3" t="s">
        <v>153</v>
      </c>
      <c r="D49" s="15">
        <v>2</v>
      </c>
      <c r="H49" t="s">
        <v>152</v>
      </c>
      <c r="I49" t="s">
        <v>131</v>
      </c>
    </row>
    <row r="50" spans="3:9" ht="28.8" x14ac:dyDescent="0.3">
      <c r="C50" s="3" t="s">
        <v>154</v>
      </c>
      <c r="D50" s="15">
        <v>3</v>
      </c>
      <c r="H50" t="s">
        <v>155</v>
      </c>
      <c r="I50" t="s">
        <v>137</v>
      </c>
    </row>
    <row r="51" spans="3:9" ht="28.8" x14ac:dyDescent="0.3">
      <c r="C51" s="3" t="s">
        <v>156</v>
      </c>
      <c r="D51" s="15">
        <v>4</v>
      </c>
      <c r="H51" t="s">
        <v>157</v>
      </c>
      <c r="I51" t="s">
        <v>137</v>
      </c>
    </row>
    <row r="52" spans="3:9" ht="28.8" x14ac:dyDescent="0.3">
      <c r="C52" s="19" t="s">
        <v>158</v>
      </c>
      <c r="D52" s="15">
        <v>5</v>
      </c>
      <c r="E52" s="2" t="s">
        <v>159</v>
      </c>
      <c r="H52" t="s">
        <v>157</v>
      </c>
      <c r="I52" t="s">
        <v>137</v>
      </c>
    </row>
    <row r="54" spans="3:9" x14ac:dyDescent="0.3">
      <c r="C54" s="1" t="s">
        <v>160</v>
      </c>
    </row>
    <row r="55" spans="3:9" x14ac:dyDescent="0.3">
      <c r="C55" s="3" t="s">
        <v>161</v>
      </c>
    </row>
    <row r="57" spans="3:9" ht="28.8" x14ac:dyDescent="0.3">
      <c r="C57" s="1" t="s">
        <v>162</v>
      </c>
    </row>
    <row r="58" spans="3:9" ht="28.8" x14ac:dyDescent="0.3">
      <c r="C58" s="3" t="s">
        <v>163</v>
      </c>
      <c r="D58" s="15">
        <v>0</v>
      </c>
      <c r="H58" t="s">
        <v>140</v>
      </c>
      <c r="I58" t="s">
        <v>111</v>
      </c>
    </row>
    <row r="59" spans="3:9" ht="28.8" x14ac:dyDescent="0.3">
      <c r="C59" s="3" t="s">
        <v>164</v>
      </c>
      <c r="D59" s="15">
        <v>0.5</v>
      </c>
      <c r="H59" t="s">
        <v>152</v>
      </c>
      <c r="I59" t="s">
        <v>131</v>
      </c>
    </row>
    <row r="60" spans="3:9" x14ac:dyDescent="0.3">
      <c r="C60" s="3" t="s">
        <v>165</v>
      </c>
      <c r="D60" s="15">
        <v>1</v>
      </c>
      <c r="H60" t="s">
        <v>166</v>
      </c>
      <c r="I60" t="s">
        <v>167</v>
      </c>
    </row>
    <row r="61" spans="3:9" x14ac:dyDescent="0.3">
      <c r="C61" s="20" t="s">
        <v>168</v>
      </c>
      <c r="D61" s="15">
        <v>1</v>
      </c>
      <c r="H61" t="s">
        <v>136</v>
      </c>
      <c r="I61" t="s">
        <v>137</v>
      </c>
    </row>
    <row r="63" spans="3:9" x14ac:dyDescent="0.3">
      <c r="C63" s="1" t="s">
        <v>169</v>
      </c>
    </row>
    <row r="64" spans="3:9" x14ac:dyDescent="0.3">
      <c r="C64" s="3" t="s">
        <v>149</v>
      </c>
      <c r="D64" s="15">
        <v>0</v>
      </c>
      <c r="H64" t="s">
        <v>140</v>
      </c>
      <c r="I64" t="s">
        <v>111</v>
      </c>
    </row>
    <row r="65" spans="3:9" x14ac:dyDescent="0.3">
      <c r="C65" s="3" t="s">
        <v>150</v>
      </c>
      <c r="D65" s="15">
        <v>1</v>
      </c>
      <c r="G65" t="s">
        <v>170</v>
      </c>
      <c r="H65" t="s">
        <v>152</v>
      </c>
      <c r="I65" t="s">
        <v>131</v>
      </c>
    </row>
    <row r="66" spans="3:9" x14ac:dyDescent="0.3">
      <c r="C66" s="3" t="s">
        <v>171</v>
      </c>
      <c r="D66" s="15">
        <v>2</v>
      </c>
      <c r="E66" s="2" t="s">
        <v>159</v>
      </c>
      <c r="H66" t="s">
        <v>155</v>
      </c>
      <c r="I66" t="s">
        <v>137</v>
      </c>
    </row>
    <row r="67" spans="3:9" ht="28.8" x14ac:dyDescent="0.3">
      <c r="C67" s="20" t="s">
        <v>172</v>
      </c>
      <c r="D67" s="15">
        <v>3</v>
      </c>
      <c r="E67" s="2" t="s">
        <v>159</v>
      </c>
      <c r="H67" t="s">
        <v>136</v>
      </c>
      <c r="I67" t="s">
        <v>137</v>
      </c>
    </row>
    <row r="68" spans="3:9" x14ac:dyDescent="0.3">
      <c r="G68" t="s">
        <v>173</v>
      </c>
    </row>
    <row r="69" spans="3:9" x14ac:dyDescent="0.3">
      <c r="C69" s="4" t="s">
        <v>174</v>
      </c>
      <c r="D69" s="4"/>
      <c r="E69" s="4"/>
      <c r="F69" s="4"/>
      <c r="G69" s="4"/>
      <c r="H69" s="4"/>
      <c r="I69" s="4"/>
    </row>
    <row r="71" spans="3:9" x14ac:dyDescent="0.3">
      <c r="C71" s="1" t="s">
        <v>175</v>
      </c>
      <c r="D71" s="15" t="s">
        <v>176</v>
      </c>
      <c r="E71" s="2" t="s">
        <v>177</v>
      </c>
    </row>
    <row r="72" spans="3:9" x14ac:dyDescent="0.3">
      <c r="C72" s="3" t="s">
        <v>178</v>
      </c>
      <c r="D72" s="15">
        <v>0</v>
      </c>
      <c r="H72" t="s">
        <v>124</v>
      </c>
      <c r="I72" t="s">
        <v>179</v>
      </c>
    </row>
    <row r="73" spans="3:9" x14ac:dyDescent="0.3">
      <c r="C73" s="3" t="s">
        <v>180</v>
      </c>
      <c r="D73" s="15">
        <v>0.5</v>
      </c>
      <c r="G73" s="8" t="s">
        <v>181</v>
      </c>
      <c r="H73" t="s">
        <v>152</v>
      </c>
      <c r="I73" t="s">
        <v>131</v>
      </c>
    </row>
    <row r="74" spans="3:9" ht="28.8" x14ac:dyDescent="0.3">
      <c r="C74" s="9" t="s">
        <v>182</v>
      </c>
      <c r="D74" s="15">
        <v>1</v>
      </c>
      <c r="H74" t="s">
        <v>152</v>
      </c>
      <c r="I74" t="s">
        <v>131</v>
      </c>
    </row>
    <row r="75" spans="3:9" x14ac:dyDescent="0.3">
      <c r="C75" s="9" t="s">
        <v>183</v>
      </c>
      <c r="D75" s="15">
        <v>2</v>
      </c>
      <c r="E75" s="2" t="s">
        <v>184</v>
      </c>
    </row>
    <row r="76" spans="3:9" ht="28.8" x14ac:dyDescent="0.3">
      <c r="C76" s="18" t="s">
        <v>185</v>
      </c>
      <c r="D76" s="15">
        <v>3</v>
      </c>
      <c r="E76" s="2" t="s">
        <v>159</v>
      </c>
    </row>
    <row r="78" spans="3:9" x14ac:dyDescent="0.3">
      <c r="C78" s="1" t="s">
        <v>186</v>
      </c>
      <c r="D78" s="15" t="s">
        <v>187</v>
      </c>
    </row>
    <row r="79" spans="3:9" x14ac:dyDescent="0.3">
      <c r="C79" s="3" t="s">
        <v>178</v>
      </c>
      <c r="D79" s="15">
        <v>0</v>
      </c>
      <c r="H79" t="s">
        <v>124</v>
      </c>
      <c r="I79" t="s">
        <v>179</v>
      </c>
    </row>
    <row r="80" spans="3:9" x14ac:dyDescent="0.3">
      <c r="C80" s="3" t="s">
        <v>180</v>
      </c>
      <c r="D80" s="15">
        <v>0.5</v>
      </c>
      <c r="H80" t="s">
        <v>152</v>
      </c>
      <c r="I80" t="s">
        <v>131</v>
      </c>
    </row>
    <row r="81" spans="3:9" x14ac:dyDescent="0.3">
      <c r="C81" s="3" t="s">
        <v>188</v>
      </c>
      <c r="D81" s="15">
        <v>1</v>
      </c>
      <c r="H81" t="s">
        <v>152</v>
      </c>
      <c r="I81" t="s">
        <v>131</v>
      </c>
    </row>
    <row r="82" spans="3:9" x14ac:dyDescent="0.3">
      <c r="C82" s="3" t="s">
        <v>189</v>
      </c>
      <c r="D82" s="15">
        <v>2</v>
      </c>
      <c r="H82" t="s">
        <v>166</v>
      </c>
      <c r="I82" t="s">
        <v>167</v>
      </c>
    </row>
    <row r="83" spans="3:9" ht="28.8" x14ac:dyDescent="0.3">
      <c r="C83" s="20" t="s">
        <v>190</v>
      </c>
      <c r="D83" s="15">
        <v>3</v>
      </c>
      <c r="E83" s="2" t="s">
        <v>159</v>
      </c>
      <c r="H83" t="s">
        <v>136</v>
      </c>
      <c r="I83" t="s">
        <v>137</v>
      </c>
    </row>
    <row r="85" spans="3:9" x14ac:dyDescent="0.3">
      <c r="C85" s="4" t="s">
        <v>191</v>
      </c>
      <c r="D85" s="4"/>
      <c r="E85" s="4"/>
      <c r="F85" s="4"/>
      <c r="G85" s="4"/>
      <c r="H85" s="4"/>
      <c r="I85" s="4"/>
    </row>
    <row r="87" spans="3:9" x14ac:dyDescent="0.3">
      <c r="C87" s="1" t="s">
        <v>192</v>
      </c>
    </row>
    <row r="88" spans="3:9" x14ac:dyDescent="0.3">
      <c r="C88" s="3" t="s">
        <v>178</v>
      </c>
      <c r="D88" s="15">
        <v>0</v>
      </c>
      <c r="H88" t="s">
        <v>124</v>
      </c>
      <c r="I88" t="s">
        <v>179</v>
      </c>
    </row>
    <row r="89" spans="3:9" x14ac:dyDescent="0.3">
      <c r="C89" s="3" t="s">
        <v>180</v>
      </c>
      <c r="D89" s="15">
        <v>0.5</v>
      </c>
      <c r="H89" t="s">
        <v>152</v>
      </c>
      <c r="I89" t="s">
        <v>131</v>
      </c>
    </row>
    <row r="90" spans="3:9" x14ac:dyDescent="0.3">
      <c r="C90" s="10" t="s">
        <v>193</v>
      </c>
      <c r="D90" s="15">
        <v>1</v>
      </c>
      <c r="E90" s="2" t="s">
        <v>194</v>
      </c>
      <c r="H90" t="s">
        <v>136</v>
      </c>
      <c r="I90" t="s">
        <v>137</v>
      </c>
    </row>
    <row r="91" spans="3:9" x14ac:dyDescent="0.3">
      <c r="C91" s="10" t="s">
        <v>195</v>
      </c>
      <c r="D91" s="15">
        <v>2</v>
      </c>
      <c r="H91" t="s">
        <v>136</v>
      </c>
      <c r="I91" t="s">
        <v>137</v>
      </c>
    </row>
    <row r="92" spans="3:9" x14ac:dyDescent="0.3">
      <c r="C92" s="10" t="s">
        <v>196</v>
      </c>
      <c r="D92" s="15">
        <v>3</v>
      </c>
      <c r="H92" t="s">
        <v>136</v>
      </c>
      <c r="I92" t="s">
        <v>137</v>
      </c>
    </row>
    <row r="94" spans="3:9" x14ac:dyDescent="0.3">
      <c r="C94" s="1" t="s">
        <v>197</v>
      </c>
    </row>
    <row r="95" spans="3:9" x14ac:dyDescent="0.3">
      <c r="C95" s="3" t="s">
        <v>178</v>
      </c>
      <c r="D95" s="15">
        <v>0</v>
      </c>
      <c r="H95" t="s">
        <v>124</v>
      </c>
      <c r="I95" t="s">
        <v>179</v>
      </c>
    </row>
    <row r="96" spans="3:9" x14ac:dyDescent="0.3">
      <c r="C96" s="3" t="s">
        <v>180</v>
      </c>
      <c r="D96" s="15">
        <v>0.5</v>
      </c>
      <c r="H96" t="s">
        <v>152</v>
      </c>
      <c r="I96" t="s">
        <v>131</v>
      </c>
    </row>
    <row r="97" spans="3:9" x14ac:dyDescent="0.3">
      <c r="C97" s="3" t="s">
        <v>198</v>
      </c>
      <c r="D97" s="15">
        <v>1</v>
      </c>
      <c r="E97" s="2" t="s">
        <v>199</v>
      </c>
      <c r="H97" t="s">
        <v>136</v>
      </c>
      <c r="I97" t="s">
        <v>167</v>
      </c>
    </row>
    <row r="98" spans="3:9" x14ac:dyDescent="0.3">
      <c r="C98" s="10" t="s">
        <v>200</v>
      </c>
      <c r="D98" s="15">
        <v>2</v>
      </c>
      <c r="E98" s="2" t="s">
        <v>201</v>
      </c>
    </row>
    <row r="99" spans="3:9" x14ac:dyDescent="0.3">
      <c r="C99" s="3" t="s">
        <v>202</v>
      </c>
      <c r="E99" s="2" t="s">
        <v>199</v>
      </c>
      <c r="H99" t="s">
        <v>136</v>
      </c>
      <c r="I99" t="s">
        <v>167</v>
      </c>
    </row>
    <row r="101" spans="3:9" x14ac:dyDescent="0.3">
      <c r="C101" s="2" t="s">
        <v>203</v>
      </c>
    </row>
    <row r="102" spans="3:9" x14ac:dyDescent="0.3">
      <c r="C102" s="2" t="s">
        <v>204</v>
      </c>
    </row>
    <row r="104" spans="3:9" x14ac:dyDescent="0.3">
      <c r="C104" s="4" t="s">
        <v>205</v>
      </c>
      <c r="D104" s="4"/>
      <c r="E104" s="4"/>
      <c r="F104" s="4"/>
      <c r="G104" s="4"/>
      <c r="H104" s="4"/>
      <c r="I104" s="4"/>
    </row>
    <row r="106" spans="3:9" ht="28.8" x14ac:dyDescent="0.3">
      <c r="C106" s="16" t="s">
        <v>206</v>
      </c>
    </row>
    <row r="107" spans="3:9" x14ac:dyDescent="0.3">
      <c r="C107" s="10" t="s">
        <v>207</v>
      </c>
      <c r="D107" s="15">
        <v>0</v>
      </c>
    </row>
    <row r="108" spans="3:9" x14ac:dyDescent="0.3">
      <c r="C108" s="10" t="s">
        <v>208</v>
      </c>
      <c r="D108" s="15">
        <v>0.5</v>
      </c>
    </row>
    <row r="109" spans="3:9" ht="15" customHeight="1" x14ac:dyDescent="0.3">
      <c r="C109" s="10" t="s">
        <v>209</v>
      </c>
      <c r="D109" s="15">
        <v>1</v>
      </c>
    </row>
    <row r="110" spans="3:9" ht="18.75" customHeight="1" x14ac:dyDescent="0.3">
      <c r="C110" s="10" t="s">
        <v>210</v>
      </c>
      <c r="D110" s="15">
        <v>2</v>
      </c>
    </row>
    <row r="111" spans="3:9" x14ac:dyDescent="0.3">
      <c r="C111" s="10" t="s">
        <v>211</v>
      </c>
      <c r="D111" s="15">
        <v>3</v>
      </c>
    </row>
    <row r="112" spans="3:9" ht="28.8" x14ac:dyDescent="0.3">
      <c r="C112" s="17" t="s">
        <v>212</v>
      </c>
      <c r="D112" s="15">
        <v>4</v>
      </c>
    </row>
  </sheetData>
  <dataValidations count="1">
    <dataValidation type="list" showInputMessage="1" showErrorMessage="1" sqref="E16" xr:uid="{563B30AC-49CA-4F0F-996F-C848BD754611}">
      <formula1>$C$28:$C$32</formula1>
    </dataValidation>
  </dataValidations>
  <pageMargins left="0.7" right="0.7" top="0.75" bottom="0.75" header="0.3" footer="0.3"/>
  <pageSetup orientation="portrait" horizontalDpi="360" verticalDpi="360" r:id="rId1"/>
  <headerFooter>
    <oddFooter>&amp;C&amp;"Calibri"&amp;11&amp;K000000&amp;"Calibri"&amp;11&amp;K000000_x000D_&amp;1#&amp;"Calibri"&amp;7&amp;K737373Confidential - Not for you? Notify the sender and delete. See more on https://www.proximus.com/confidentiality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efc0f722-bafa-422c-8f90-f9dbbfd9aa86" xsi:nil="true"/>
    <SharedWithUsers xmlns="9e17b7c0-bbf0-4bb2-b1fa-6cd1b18219ad">
      <UserInfo>
        <DisplayName>LECLERCQ Nathalie (FIN/PRO)</DisplayName>
        <AccountId>33</AccountId>
        <AccountType/>
      </UserInfo>
    </SharedWithUsers>
    <TaxCatchAll xmlns="9e17b7c0-bbf0-4bb2-b1fa-6cd1b18219ad" xsi:nil="true"/>
    <lcf76f155ced4ddcb4097134ff3c332f xmlns="efc0f722-bafa-422c-8f90-f9dbbfd9aa8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74DD66A66C7C4CBB4E9B2A172E6132" ma:contentTypeVersion="15" ma:contentTypeDescription="Create a new document." ma:contentTypeScope="" ma:versionID="7084047564b9c68b2ee673af46f94cad">
  <xsd:schema xmlns:xsd="http://www.w3.org/2001/XMLSchema" xmlns:xs="http://www.w3.org/2001/XMLSchema" xmlns:p="http://schemas.microsoft.com/office/2006/metadata/properties" xmlns:ns2="efc0f722-bafa-422c-8f90-f9dbbfd9aa86" xmlns:ns3="9e17b7c0-bbf0-4bb2-b1fa-6cd1b18219ad" targetNamespace="http://schemas.microsoft.com/office/2006/metadata/properties" ma:root="true" ma:fieldsID="4486687ea0ddb4583014fb4b76ace1c6" ns2:_="" ns3:_="">
    <xsd:import namespace="efc0f722-bafa-422c-8f90-f9dbbfd9aa86"/>
    <xsd:import namespace="9e17b7c0-bbf0-4bb2-b1fa-6cd1b18219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Comme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0f722-bafa-422c-8f90-f9dbbfd9aa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Comments" ma:index="14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17b7c0-bbf0-4bb2-b1fa-6cd1b18219a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1214df39-4e85-4647-af88-85ca7b74b254}" ma:internalName="TaxCatchAll" ma:showField="CatchAllData" ma:web="9e17b7c0-bbf0-4bb2-b1fa-6cd1b18219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F7B8A8-C0EB-41CC-93BA-2AA0AF9931D1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9e17b7c0-bbf0-4bb2-b1fa-6cd1b18219ad"/>
    <ds:schemaRef ds:uri="efc0f722-bafa-422c-8f90-f9dbbfd9aa8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28ED637-9F9A-4C6C-8A20-31B4F85704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c0f722-bafa-422c-8f90-f9dbbfd9aa86"/>
    <ds:schemaRef ds:uri="9e17b7c0-bbf0-4bb2-b1fa-6cd1b18219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DB9E9D-481B-4F4E-9A0C-B57155874D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Survey</vt:lpstr>
      <vt:lpstr>Score</vt:lpstr>
      <vt:lpstr>Introduction</vt:lpstr>
      <vt:lpstr>Disclosure</vt:lpstr>
      <vt:lpstr>Targets</vt:lpstr>
      <vt:lpstr>Renewable Energy</vt:lpstr>
      <vt:lpstr>v1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SIMMILLON Tom (GCA/STB)</dc:creator>
  <cp:keywords/>
  <dc:description/>
  <cp:lastModifiedBy>SIMMILLON Tom (NEO/IPR)</cp:lastModifiedBy>
  <cp:revision/>
  <dcterms:created xsi:type="dcterms:W3CDTF">2022-06-10T10:48:01Z</dcterms:created>
  <dcterms:modified xsi:type="dcterms:W3CDTF">2024-03-08T07:25:39Z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0x010100B374DD66A66C7C4CBB4E9B2A172E6132</vt:lpwstr>
  </property>
  <property fmtid="{D5CDD505-2E9C-101B-9397-08002B2CF9AE}" pid="3" name="MediaServiceImageTags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2023-09-01T12:03:58Z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4f997d18-ce49-4b06-89c5-44edb2cfe222</vt:lpwstr>
  </property>
  <property fmtid="{D5CDD505-2E9C-101B-9397-08002B2CF9AE}" pid="10" name="MSIP_Label_49c568a3-8637-42ee-a65c-3dcd5fe35721_ContentBits">
    <vt:lpwstr>2</vt:lpwstr>
  </property>
</Properties>
</file>