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d057970\Desktop\TEMP\"/>
    </mc:Choice>
  </mc:AlternateContent>
  <bookViews>
    <workbookView xWindow="0" yWindow="0" windowWidth="19200" windowHeight="6876"/>
  </bookViews>
  <sheets>
    <sheet name="Overview analysts contribution " sheetId="4" r:id="rId1"/>
    <sheet name="Consensus Overview" sheetId="1" r:id="rId2"/>
  </sheets>
  <definedNames>
    <definedName name="_xlnm._FilterDatabase" localSheetId="1" hidden="1">'Consensus Overview'!$A$9:$E$18</definedName>
    <definedName name="_xlnm._FilterDatabase" localSheetId="0" hidden="1">'Overview analysts contribution '!$A$19:$C$39</definedName>
    <definedName name="_xlnm.Print_Area" localSheetId="1">'Consensus Overview'!$A$1:$X$91</definedName>
    <definedName name="_xlnm.Print_Area" localSheetId="0">'Overview analysts contribution '!$A$1:$C$19</definedName>
    <definedName name="TM1REBUILDOPTION">1</definedName>
  </definedNames>
  <calcPr calcId="171027" calcMode="manual" fullPrecision="0" calcCompleted="0" calcOnSave="0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H6" i="1"/>
</calcChain>
</file>

<file path=xl/sharedStrings.xml><?xml version="1.0" encoding="utf-8"?>
<sst xmlns="http://schemas.openxmlformats.org/spreadsheetml/2006/main" count="96" uniqueCount="77">
  <si>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</si>
  <si>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</si>
  <si>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</si>
  <si>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</si>
  <si>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</si>
  <si>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</si>
  <si>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</si>
  <si>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</si>
  <si>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</si>
  <si>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</si>
  <si>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</si>
  <si>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</si>
  <si>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</si>
  <si>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</si>
  <si>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</si>
  <si>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</si>
  <si>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</si>
  <si>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</si>
  <si>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</si>
  <si>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</si>
  <si>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</si>
  <si>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</si>
  <si>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</si>
  <si>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</si>
  <si>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</si>
  <si>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</si>
  <si>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</si>
  <si>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</si>
  <si>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</si>
  <si>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</si>
  <si>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</si>
  <si>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</si>
  <si>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</si>
  <si>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</si>
  <si>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</si>
  <si>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</si>
  <si>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</si>
  <si>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</si>
  <si>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</si>
  <si>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</si>
  <si>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</si>
  <si>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</si>
  <si>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</si>
  <si>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</si>
  <si>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FY 2018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</si>
  <si>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</si>
  <si>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</si>
  <si>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</si>
  <si>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</si>
  <si>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</si>
  <si>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</si>
  <si>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</si>
  <si>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</si>
  <si>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</si>
  <si>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</si>
  <si>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</si>
  <si>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Barclays</t>
  </si>
  <si>
    <t>Credit Suisse</t>
  </si>
  <si>
    <t>Degroof Petercam</t>
  </si>
  <si>
    <t>Exane BNPP</t>
  </si>
  <si>
    <t>Goldman Sachs</t>
  </si>
  <si>
    <t>HSBC</t>
  </si>
  <si>
    <t>Jefferies International</t>
  </si>
  <si>
    <t>Kempen &amp; Co</t>
  </si>
  <si>
    <t>Macquarie Securities Group</t>
  </si>
  <si>
    <t>New Street</t>
  </si>
  <si>
    <t>Raymond James</t>
  </si>
  <si>
    <t>RBC</t>
  </si>
  <si>
    <r>
      <rPr>
        <b/>
        <sz val="28"/>
        <color indexed="9"/>
        <rFont val="Proximus"/>
      </rPr>
      <t>17</t>
    </r>
    <r>
      <rPr>
        <b/>
        <sz val="14"/>
        <color indexed="9"/>
        <rFont val="Proximus"/>
      </rPr>
      <t xml:space="preserve"> analysts contributed to the 
Proximus consensus</t>
    </r>
  </si>
  <si>
    <t>Berenberg</t>
  </si>
  <si>
    <t>Citi</t>
  </si>
  <si>
    <t>ING</t>
  </si>
  <si>
    <t>Kepler-Chevreux</t>
  </si>
  <si>
    <t>Morgan Stanley</t>
  </si>
  <si>
    <t>Q2 2018</t>
  </si>
  <si>
    <t>CAPEX - Group*</t>
  </si>
  <si>
    <t>* 2019 capex consensus excludes upcoming spectrum auctions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</si>
</sst>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"/>
  </numFmts>
  <fonts count="5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b/>
      <sz val="11"/>
      <color indexed="9"/>
      <name val="Calibri"/>
      <family val="2"/>
    </font>
    <font>
      <b/>
      <sz val="11"/>
      <color rgb="FF7030A0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b/>
      <sz val="11"/>
      <color rgb="FF00B0F0"/>
      <name val="Proximus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i/>
      <sz val="9"/>
      <color rgb="FF5C2D91"/>
      <name val="Proximus Light"/>
    </font>
    <font>
      <b/>
      <i/>
      <sz val="7"/>
      <color indexed="18"/>
      <name val="Proximus"/>
    </font>
    <font>
      <sz val="11"/>
      <color theme="0"/>
      <name val="Proximus Light"/>
    </font>
    <font>
      <b/>
      <sz val="28"/>
      <color indexed="9"/>
      <name val="Proximus"/>
    </font>
    <font>
      <b/>
      <sz val="10"/>
      <color rgb="FF7030A0"/>
      <name val="Proximus Light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35" fillId="0" borderId="0"/>
  </cellStyleXfs>
  <cellXfs count="130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32" fillId="2" borderId="0" xfId="2" applyFont="1" applyFill="1"/>
    <xf numFmtId="0" fontId="32" fillId="2" borderId="0" xfId="2" applyFont="1" applyFill="1" applyAlignment="1">
      <alignment horizontal="left"/>
    </xf>
    <xf numFmtId="0" fontId="1" fillId="2" borderId="0" xfId="2" applyFill="1"/>
    <xf numFmtId="0" fontId="20" fillId="8" borderId="3" xfId="2" applyFont="1" applyFill="1" applyBorder="1" applyAlignment="1">
      <alignment horizontal="left" vertical="center"/>
    </xf>
    <xf numFmtId="0" fontId="33" fillId="0" borderId="3" xfId="2" applyFont="1" applyFill="1" applyBorder="1" applyAlignment="1">
      <alignment horizontal="center" vertical="center"/>
    </xf>
    <xf numFmtId="0" fontId="33" fillId="0" borderId="3" xfId="2" applyFont="1" applyFill="1" applyBorder="1" applyAlignment="1">
      <alignment horizontal="left" vertical="center"/>
    </xf>
    <xf numFmtId="0" fontId="34" fillId="0" borderId="0" xfId="2" applyFont="1" applyAlignment="1">
      <alignment vertical="center"/>
    </xf>
    <xf numFmtId="0" fontId="36" fillId="2" borderId="0" xfId="3" applyFont="1" applyFill="1" applyAlignment="1">
      <alignment horizontal="center"/>
    </xf>
    <xf numFmtId="0" fontId="35" fillId="2" borderId="0" xfId="3" applyFill="1"/>
    <xf numFmtId="0" fontId="37" fillId="0" borderId="3" xfId="2" applyFont="1" applyFill="1" applyBorder="1" applyAlignment="1">
      <alignment horizontal="center" vertical="center"/>
    </xf>
    <xf numFmtId="0" fontId="37" fillId="0" borderId="3" xfId="2" applyFont="1" applyFill="1" applyBorder="1" applyAlignment="1">
      <alignment horizontal="left" vertical="center"/>
    </xf>
    <xf numFmtId="0" fontId="35" fillId="0" borderId="0" xfId="4"/>
    <xf numFmtId="0" fontId="1" fillId="0" borderId="0" xfId="2" applyFont="1" applyAlignment="1">
      <alignment vertical="center"/>
    </xf>
    <xf numFmtId="0" fontId="34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8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9" fillId="2" borderId="0" xfId="0" applyFont="1" applyFill="1"/>
    <xf numFmtId="0" fontId="40" fillId="0" borderId="0" xfId="0" applyFont="1" applyFill="1" applyBorder="1" applyAlignment="1">
      <alignment vertical="top"/>
    </xf>
    <xf numFmtId="0" fontId="41" fillId="9" borderId="0" xfId="0" applyFont="1" applyFill="1" applyBorder="1"/>
    <xf numFmtId="0" fontId="42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42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9" fillId="0" borderId="0" xfId="0" applyFont="1" applyFill="1" applyBorder="1" applyAlignment="1">
      <alignment vertical="top"/>
    </xf>
    <xf numFmtId="0" fontId="43" fillId="3" borderId="0" xfId="0" applyFont="1" applyFill="1" applyBorder="1"/>
    <xf numFmtId="165" fontId="43" fillId="3" borderId="0" xfId="0" applyNumberFormat="1" applyFont="1" applyFill="1" applyBorder="1"/>
    <xf numFmtId="165" fontId="44" fillId="3" borderId="0" xfId="0" applyNumberFormat="1" applyFont="1" applyFill="1" applyBorder="1"/>
    <xf numFmtId="165" fontId="38" fillId="2" borderId="0" xfId="0" applyNumberFormat="1" applyFont="1" applyFill="1" applyBorder="1"/>
    <xf numFmtId="165" fontId="45" fillId="0" borderId="0" xfId="0" applyNumberFormat="1" applyFont="1" applyFill="1" applyBorder="1" applyAlignment="1">
      <alignment horizontal="right"/>
    </xf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6" fillId="5" borderId="0" xfId="0" applyFont="1" applyFill="1" applyAlignment="1">
      <alignment vertical="center"/>
    </xf>
    <xf numFmtId="0" fontId="42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0" fontId="47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49" fillId="3" borderId="0" xfId="0" applyFont="1" applyFill="1" applyBorder="1"/>
    <xf numFmtId="0" fontId="31" fillId="4" borderId="0" xfId="2" applyFont="1" applyFill="1" applyAlignment="1">
      <alignment horizontal="center" vertical="center" wrapText="1"/>
    </xf>
    <xf numFmtId="0" fontId="31" fillId="4" borderId="0" xfId="2" applyFont="1" applyFill="1" applyAlignment="1">
      <alignment horizontal="center" vertical="center"/>
    </xf>
    <xf numFmtId="0" fontId="26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</cellXfs>
  <cellStyles count="5">
    <cellStyle name="Normal" xfId="0" builtinId="0"/>
    <cellStyle name="Normal 106 3" xfId="4"/>
    <cellStyle name="Normal 144 2" xfId="2"/>
    <cellStyle name="Normal 2" xfId="3"/>
    <cellStyle name="Percent" xfId="1" builtinId="5"/>
  </cellStyles>
  <dxfs count="0"/>
  <tableStyles count="0" defaultTableStyle="TableStyleMedium2" defaultPivotStyle="PivotStyleLight16"/>
  <colors>
    <mruColors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39"/>
  <sheetViews>
    <sheetView showGridLines="0" tabSelected="1" zoomScale="90" zoomScaleNormal="90" workbookViewId="0">
      <selection activeCell="A21" sqref="A21"/>
    </sheetView>
  </sheetViews>
  <sheetFormatPr defaultColWidth="10" defaultRowHeight="14.4" x14ac:dyDescent="0.3"/>
  <cols>
    <col min="1" max="1" width="39" style="69" customWidth="1"/>
    <col min="2" max="2" width="6.88671875" style="83" customWidth="1"/>
    <col min="3" max="3" width="43" style="84" customWidth="1"/>
    <col min="4" max="26" width="43" style="69" customWidth="1"/>
    <col min="27" max="16384" width="10" style="69"/>
  </cols>
  <sheetData>
    <row r="2" spans="1:25" ht="58.95" customHeight="1" x14ac:dyDescent="0.3">
      <c r="B2" s="126" t="s">
        <v>68</v>
      </c>
      <c r="C2" s="127"/>
    </row>
    <row r="3" spans="1:25" s="72" customFormat="1" x14ac:dyDescent="0.3">
      <c r="B3" s="70"/>
      <c r="C3" s="71"/>
    </row>
    <row r="4" spans="1:25" ht="15" x14ac:dyDescent="0.3">
      <c r="B4" s="73"/>
      <c r="C4" s="73" t="s">
        <v>45</v>
      </c>
    </row>
    <row r="5" spans="1:25" s="76" customFormat="1" x14ac:dyDescent="0.2">
      <c r="B5" s="79">
        <v>1</v>
      </c>
      <c r="C5" s="80" t="s">
        <v>56</v>
      </c>
      <c r="F5" s="77"/>
      <c r="G5" s="78"/>
      <c r="H5" s="77"/>
      <c r="I5" s="77"/>
      <c r="J5" s="77"/>
      <c r="K5" s="77"/>
      <c r="L5" s="77"/>
      <c r="M5" s="77"/>
      <c r="N5" s="78"/>
      <c r="O5" s="78"/>
      <c r="P5" s="77"/>
      <c r="Q5" s="77"/>
      <c r="R5" s="77"/>
      <c r="S5" s="77"/>
      <c r="T5" s="77"/>
      <c r="U5" s="77"/>
      <c r="V5" s="77"/>
      <c r="W5" s="78"/>
      <c r="X5" s="77"/>
      <c r="Y5" s="77"/>
    </row>
    <row r="6" spans="1:25" s="76" customFormat="1" ht="14.4" customHeight="1" x14ac:dyDescent="0.2">
      <c r="B6" s="74">
        <v>2</v>
      </c>
      <c r="C6" s="75" t="s">
        <v>69</v>
      </c>
      <c r="F6" s="81"/>
    </row>
    <row r="7" spans="1:25" s="76" customFormat="1" ht="14.4" customHeight="1" x14ac:dyDescent="0.2">
      <c r="B7" s="79">
        <v>3</v>
      </c>
      <c r="C7" s="80" t="s">
        <v>70</v>
      </c>
      <c r="F7" s="81"/>
    </row>
    <row r="8" spans="1:25" s="82" customFormat="1" x14ac:dyDescent="0.2">
      <c r="B8" s="79">
        <v>4</v>
      </c>
      <c r="C8" s="75" t="s">
        <v>57</v>
      </c>
      <c r="F8" s="81"/>
    </row>
    <row r="9" spans="1:25" s="76" customFormat="1" x14ac:dyDescent="0.2">
      <c r="B9" s="74">
        <v>5</v>
      </c>
      <c r="C9" s="80" t="s">
        <v>58</v>
      </c>
      <c r="E9" s="82"/>
      <c r="F9" s="81"/>
    </row>
    <row r="10" spans="1:25" s="76" customFormat="1" ht="14.4" customHeight="1" x14ac:dyDescent="0.2">
      <c r="B10" s="79">
        <v>6</v>
      </c>
      <c r="C10" s="75" t="s">
        <v>59</v>
      </c>
      <c r="E10" s="82"/>
      <c r="F10" s="81"/>
    </row>
    <row r="11" spans="1:25" s="76" customFormat="1" x14ac:dyDescent="0.2">
      <c r="B11" s="79">
        <v>7</v>
      </c>
      <c r="C11" s="80" t="s">
        <v>60</v>
      </c>
      <c r="E11" s="82"/>
      <c r="F11" s="81"/>
    </row>
    <row r="12" spans="1:25" s="76" customFormat="1" x14ac:dyDescent="0.2">
      <c r="B12" s="74">
        <v>8</v>
      </c>
      <c r="C12" s="75" t="s">
        <v>61</v>
      </c>
      <c r="E12" s="82"/>
      <c r="F12" s="81"/>
    </row>
    <row r="13" spans="1:25" s="82" customFormat="1" x14ac:dyDescent="0.2">
      <c r="B13" s="79">
        <v>9</v>
      </c>
      <c r="C13" s="80" t="s">
        <v>71</v>
      </c>
      <c r="F13" s="81"/>
    </row>
    <row r="14" spans="1:25" s="82" customFormat="1" x14ac:dyDescent="0.2">
      <c r="A14" s="76"/>
      <c r="B14" s="79">
        <v>10</v>
      </c>
      <c r="C14" s="80" t="s">
        <v>62</v>
      </c>
      <c r="D14" s="76"/>
      <c r="F14" s="81"/>
    </row>
    <row r="15" spans="1:25" s="76" customFormat="1" x14ac:dyDescent="0.2">
      <c r="B15" s="74">
        <v>11</v>
      </c>
      <c r="C15" s="75" t="s">
        <v>63</v>
      </c>
      <c r="E15" s="82"/>
      <c r="F15" s="81"/>
    </row>
    <row r="16" spans="1:25" s="76" customFormat="1" ht="14.4" customHeight="1" x14ac:dyDescent="0.2">
      <c r="B16" s="79">
        <v>12</v>
      </c>
      <c r="C16" s="75" t="s">
        <v>72</v>
      </c>
      <c r="E16" s="82"/>
      <c r="F16" s="81"/>
    </row>
    <row r="17" spans="1:6" s="76" customFormat="1" ht="14.4" customHeight="1" x14ac:dyDescent="0.2">
      <c r="B17" s="79">
        <v>13</v>
      </c>
      <c r="C17" s="80" t="s">
        <v>64</v>
      </c>
      <c r="E17" s="82"/>
      <c r="F17" s="81"/>
    </row>
    <row r="18" spans="1:6" s="76" customFormat="1" ht="14.4" customHeight="1" x14ac:dyDescent="0.2">
      <c r="B18" s="74">
        <v>14</v>
      </c>
      <c r="C18" s="75" t="s">
        <v>73</v>
      </c>
      <c r="E18" s="82"/>
      <c r="F18" s="81"/>
    </row>
    <row r="19" spans="1:6" s="76" customFormat="1" ht="14.4" customHeight="1" x14ac:dyDescent="0.2">
      <c r="B19" s="79">
        <v>15</v>
      </c>
      <c r="C19" s="80" t="s">
        <v>65</v>
      </c>
      <c r="E19" s="82"/>
      <c r="F19" s="81"/>
    </row>
    <row r="20" spans="1:6" s="76" customFormat="1" ht="14.4" customHeight="1" x14ac:dyDescent="0.2">
      <c r="B20" s="79">
        <v>16</v>
      </c>
      <c r="C20" s="75" t="s">
        <v>66</v>
      </c>
      <c r="E20" s="82"/>
      <c r="F20" s="81"/>
    </row>
    <row r="21" spans="1:6" s="76" customFormat="1" ht="14.4" customHeight="1" x14ac:dyDescent="0.2">
      <c r="B21" s="74">
        <v>17</v>
      </c>
      <c r="C21" s="80" t="s">
        <v>67</v>
      </c>
      <c r="E21" s="82"/>
      <c r="F21" s="81"/>
    </row>
    <row r="22" spans="1:6" x14ac:dyDescent="0.3">
      <c r="A22" s="84"/>
      <c r="C22" s="83"/>
      <c r="D22" s="83"/>
      <c r="E22" s="82"/>
      <c r="F22" s="81"/>
    </row>
    <row r="23" spans="1:6" x14ac:dyDescent="0.3">
      <c r="A23" s="84"/>
      <c r="C23" s="83"/>
      <c r="D23" s="83"/>
      <c r="E23" s="82"/>
      <c r="F23" s="81"/>
    </row>
    <row r="24" spans="1:6" x14ac:dyDescent="0.3">
      <c r="A24" s="84"/>
      <c r="B24" s="69"/>
      <c r="C24" s="69"/>
    </row>
    <row r="25" spans="1:6" x14ac:dyDescent="0.3">
      <c r="A25" s="84"/>
      <c r="B25" s="69"/>
      <c r="C25" s="69"/>
    </row>
    <row r="26" spans="1:6" x14ac:dyDescent="0.3">
      <c r="A26" s="84"/>
      <c r="B26" s="69"/>
      <c r="C26" s="69"/>
    </row>
    <row r="27" spans="1:6" x14ac:dyDescent="0.3">
      <c r="A27" s="84"/>
      <c r="B27" s="69"/>
      <c r="C27" s="69"/>
    </row>
    <row r="28" spans="1:6" x14ac:dyDescent="0.3">
      <c r="A28" s="84"/>
      <c r="B28" s="69"/>
      <c r="C28" s="69"/>
    </row>
    <row r="29" spans="1:6" x14ac:dyDescent="0.3">
      <c r="A29" s="84"/>
      <c r="B29" s="69"/>
      <c r="C29" s="69"/>
    </row>
    <row r="30" spans="1:6" x14ac:dyDescent="0.3">
      <c r="A30" s="84"/>
      <c r="B30" s="69"/>
      <c r="C30" s="69"/>
    </row>
    <row r="31" spans="1:6" x14ac:dyDescent="0.3">
      <c r="A31" s="84"/>
      <c r="B31" s="69"/>
      <c r="C31" s="69"/>
    </row>
    <row r="32" spans="1:6" x14ac:dyDescent="0.3">
      <c r="A32" s="84"/>
      <c r="B32" s="69"/>
      <c r="C32" s="69"/>
    </row>
    <row r="33" spans="1:3" x14ac:dyDescent="0.3">
      <c r="A33" s="84"/>
      <c r="B33" s="69"/>
      <c r="C33" s="69"/>
    </row>
    <row r="34" spans="1:3" x14ac:dyDescent="0.3">
      <c r="A34" s="84"/>
      <c r="B34" s="69"/>
      <c r="C34" s="69"/>
    </row>
    <row r="35" spans="1:3" x14ac:dyDescent="0.3">
      <c r="A35" s="84"/>
      <c r="B35" s="69"/>
      <c r="C35" s="69"/>
    </row>
    <row r="36" spans="1:3" x14ac:dyDescent="0.3">
      <c r="A36" s="84"/>
      <c r="B36" s="69"/>
      <c r="C36" s="69"/>
    </row>
    <row r="37" spans="1:3" x14ac:dyDescent="0.3">
      <c r="A37" s="84"/>
      <c r="B37" s="69"/>
      <c r="C37" s="69"/>
    </row>
    <row r="38" spans="1:3" x14ac:dyDescent="0.3">
      <c r="A38" s="84"/>
      <c r="B38" s="69"/>
      <c r="C38" s="69"/>
    </row>
    <row r="39" spans="1:3" x14ac:dyDescent="0.3">
      <c r="A39" s="84"/>
      <c r="B39" s="69"/>
      <c r="C39" s="69"/>
    </row>
  </sheetData>
  <sortState ref="C6:C21">
    <sortCondition ref="C6:C21"/>
  </sortState>
  <mergeCells count="1">
    <mergeCell ref="B2:C2"/>
  </mergeCells>
  <pageMargins left="0.19685039370078741" right="0" top="0" bottom="0" header="0.49" footer="0.31496062992125984"/>
  <pageSetup paperSize="9" orientation="landscape" r:id="rId1"/>
  <headerFooter>
    <oddFooter>&amp;C&amp;1#&amp;"Calibri"&amp;7  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91"/>
  <sheetViews>
    <sheetView showGridLines="0" zoomScale="70" zoomScaleNormal="70" workbookViewId="0">
      <selection activeCell="F75" sqref="F75"/>
    </sheetView>
  </sheetViews>
  <sheetFormatPr defaultColWidth="8.88671875" defaultRowHeight="13.8" outlineLevelRow="1" x14ac:dyDescent="0.25"/>
  <cols>
    <col min="1" max="1" width="18.33203125" style="6" customWidth="1"/>
    <col min="2" max="2" width="8.88671875" style="6"/>
    <col min="3" max="3" width="33" style="6" customWidth="1"/>
    <col min="4" max="4" width="10.88671875" style="6" customWidth="1"/>
    <col min="5" max="5" width="3.6640625" style="6" customWidth="1"/>
    <col min="6" max="9" width="11.5546875" style="24" customWidth="1"/>
    <col min="10" max="10" width="3.33203125" style="6" customWidth="1"/>
    <col min="11" max="14" width="11.5546875" style="24" customWidth="1"/>
    <col min="15" max="15" width="3" style="6" customWidth="1"/>
    <col min="16" max="19" width="11.5546875" style="24" customWidth="1"/>
    <col min="20" max="20" width="3" style="6" customWidth="1"/>
    <col min="21" max="24" width="11.5546875" style="24" customWidth="1"/>
    <col min="25" max="16384" width="8.88671875" style="6"/>
  </cols>
  <sheetData>
    <row r="1" spans="1:24" s="36" customFormat="1" ht="22.8" outlineLevel="1" thickBot="1" x14ac:dyDescent="0.4">
      <c r="F1" s="128" t="s">
        <v>74</v>
      </c>
      <c r="G1" s="128"/>
      <c r="H1" s="128"/>
      <c r="I1" s="128"/>
      <c r="K1" s="128" t="s">
        <v>44</v>
      </c>
      <c r="L1" s="128"/>
      <c r="M1" s="128"/>
      <c r="N1" s="128"/>
      <c r="P1" s="128" t="s">
        <v>47</v>
      </c>
      <c r="Q1" s="128"/>
      <c r="R1" s="128"/>
      <c r="S1" s="128"/>
      <c r="U1" s="128" t="s">
        <v>48</v>
      </c>
      <c r="V1" s="128"/>
      <c r="W1" s="128"/>
      <c r="X1" s="128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f>COUNT(#REF!)</f>
        <v>0</v>
      </c>
      <c r="I6" s="2"/>
      <c r="K6" s="2"/>
      <c r="L6" s="2" t="s">
        <v>0</v>
      </c>
      <c r="M6" s="2">
        <f>COUNT(#REF!)</f>
        <v>0</v>
      </c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P10" s="46"/>
      <c r="Q10" s="46"/>
      <c r="R10" s="46"/>
      <c r="S10" s="46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P11" s="45"/>
      <c r="Q11" s="45"/>
      <c r="R11" s="45"/>
      <c r="S11" s="45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P12" s="46"/>
      <c r="Q12" s="46"/>
      <c r="R12" s="46"/>
      <c r="S12" s="46"/>
      <c r="U12" s="46"/>
      <c r="V12" s="46"/>
      <c r="W12" s="46"/>
      <c r="X12" s="46"/>
    </row>
    <row r="13" spans="1:24" x14ac:dyDescent="0.25">
      <c r="A13" s="15"/>
      <c r="B13" s="15"/>
      <c r="C13" s="88" t="s">
        <v>8</v>
      </c>
      <c r="D13" s="8"/>
      <c r="F13" s="48">
        <v>729</v>
      </c>
      <c r="G13" s="58">
        <v>731</v>
      </c>
      <c r="H13" s="58">
        <v>713</v>
      </c>
      <c r="I13" s="58">
        <v>739</v>
      </c>
      <c r="K13" s="48">
        <v>2922</v>
      </c>
      <c r="L13" s="58">
        <v>2930</v>
      </c>
      <c r="M13" s="58">
        <v>2867</v>
      </c>
      <c r="N13" s="58">
        <v>2955</v>
      </c>
      <c r="P13" s="48">
        <v>2935</v>
      </c>
      <c r="Q13" s="58">
        <v>2953</v>
      </c>
      <c r="R13" s="58">
        <v>2810</v>
      </c>
      <c r="S13" s="58">
        <v>2984</v>
      </c>
      <c r="U13" s="48">
        <v>2946</v>
      </c>
      <c r="V13" s="58">
        <v>2965</v>
      </c>
      <c r="W13" s="58">
        <v>2762</v>
      </c>
      <c r="X13" s="58">
        <v>3030</v>
      </c>
    </row>
    <row r="14" spans="1:24" x14ac:dyDescent="0.25">
      <c r="A14" s="108"/>
      <c r="B14" s="108"/>
      <c r="C14" s="8" t="s">
        <v>9</v>
      </c>
      <c r="D14" s="8"/>
      <c r="F14" s="49">
        <v>343</v>
      </c>
      <c r="G14" s="59">
        <v>342</v>
      </c>
      <c r="H14" s="59">
        <v>335</v>
      </c>
      <c r="I14" s="59">
        <v>350</v>
      </c>
      <c r="K14" s="49">
        <v>1399</v>
      </c>
      <c r="L14" s="59">
        <v>1400</v>
      </c>
      <c r="M14" s="59">
        <v>1380</v>
      </c>
      <c r="N14" s="59">
        <v>1417</v>
      </c>
      <c r="P14" s="49">
        <v>1396</v>
      </c>
      <c r="Q14" s="59">
        <v>1396</v>
      </c>
      <c r="R14" s="59">
        <v>1366</v>
      </c>
      <c r="S14" s="59">
        <v>1442</v>
      </c>
      <c r="U14" s="49">
        <v>1391</v>
      </c>
      <c r="V14" s="59">
        <v>1391</v>
      </c>
      <c r="W14" s="59">
        <v>1347</v>
      </c>
      <c r="X14" s="59">
        <v>1436</v>
      </c>
    </row>
    <row r="15" spans="1:24" x14ac:dyDescent="0.25">
      <c r="A15" s="108"/>
      <c r="B15" s="108"/>
      <c r="C15" s="8" t="s">
        <v>10</v>
      </c>
      <c r="D15" s="8"/>
      <c r="F15" s="49">
        <v>48</v>
      </c>
      <c r="G15" s="59">
        <v>48</v>
      </c>
      <c r="H15" s="59">
        <v>45</v>
      </c>
      <c r="I15" s="59">
        <v>50</v>
      </c>
      <c r="K15" s="49">
        <v>202</v>
      </c>
      <c r="L15" s="59">
        <v>203</v>
      </c>
      <c r="M15" s="59">
        <v>193</v>
      </c>
      <c r="N15" s="59">
        <v>213</v>
      </c>
      <c r="P15" s="49">
        <v>200</v>
      </c>
      <c r="Q15" s="59">
        <v>201</v>
      </c>
      <c r="R15" s="59">
        <v>183</v>
      </c>
      <c r="S15" s="59">
        <v>215</v>
      </c>
      <c r="U15" s="49">
        <v>200</v>
      </c>
      <c r="V15" s="59">
        <v>202</v>
      </c>
      <c r="W15" s="59">
        <v>183</v>
      </c>
      <c r="X15" s="59">
        <v>214</v>
      </c>
    </row>
    <row r="16" spans="1:24" x14ac:dyDescent="0.25">
      <c r="A16" s="109"/>
      <c r="B16" s="109"/>
      <c r="C16" s="8" t="s">
        <v>11</v>
      </c>
      <c r="D16" s="8"/>
      <c r="F16" s="49">
        <v>-13</v>
      </c>
      <c r="G16" s="59">
        <v>-13</v>
      </c>
      <c r="H16" s="59">
        <v>-17</v>
      </c>
      <c r="I16" s="59">
        <v>-9</v>
      </c>
      <c r="K16" s="49">
        <v>-53</v>
      </c>
      <c r="L16" s="59">
        <v>-55</v>
      </c>
      <c r="M16" s="59">
        <v>-64</v>
      </c>
      <c r="N16" s="59">
        <v>-38</v>
      </c>
      <c r="P16" s="49">
        <v>-54</v>
      </c>
      <c r="Q16" s="59">
        <v>-55</v>
      </c>
      <c r="R16" s="59">
        <v>-65</v>
      </c>
      <c r="S16" s="59">
        <v>-40</v>
      </c>
      <c r="U16" s="49">
        <v>-53</v>
      </c>
      <c r="V16" s="59">
        <v>-55</v>
      </c>
      <c r="W16" s="59">
        <v>-65</v>
      </c>
      <c r="X16" s="59">
        <v>-40</v>
      </c>
    </row>
    <row r="17" spans="1:24" s="10" customFormat="1" x14ac:dyDescent="0.25">
      <c r="A17" s="109"/>
      <c r="B17" s="109"/>
      <c r="C17" s="89" t="s">
        <v>12</v>
      </c>
      <c r="D17" s="9"/>
      <c r="F17" s="50">
        <v>1107</v>
      </c>
      <c r="G17" s="60">
        <v>1108</v>
      </c>
      <c r="H17" s="60">
        <v>1086</v>
      </c>
      <c r="I17" s="60">
        <v>1119</v>
      </c>
      <c r="K17" s="50">
        <v>4469</v>
      </c>
      <c r="L17" s="60">
        <v>4477</v>
      </c>
      <c r="M17" s="60">
        <v>4402</v>
      </c>
      <c r="N17" s="60">
        <v>4503</v>
      </c>
      <c r="P17" s="50">
        <v>4478</v>
      </c>
      <c r="Q17" s="60">
        <v>4495</v>
      </c>
      <c r="R17" s="60">
        <v>4329</v>
      </c>
      <c r="S17" s="60">
        <v>4531</v>
      </c>
      <c r="U17" s="50">
        <v>4484</v>
      </c>
      <c r="V17" s="60">
        <v>4500</v>
      </c>
      <c r="W17" s="60">
        <v>4285</v>
      </c>
      <c r="X17" s="60">
        <v>4569</v>
      </c>
    </row>
    <row r="18" spans="1:24" s="38" customFormat="1" x14ac:dyDescent="0.25">
      <c r="A18" s="110"/>
      <c r="B18" s="110"/>
      <c r="C18" s="13" t="s">
        <v>13</v>
      </c>
      <c r="F18" s="51">
        <v>2E-3</v>
      </c>
      <c r="G18" s="61">
        <v>3.0000000000000001E-3</v>
      </c>
      <c r="H18" s="61">
        <v>-1.7000000000000001E-2</v>
      </c>
      <c r="I18" s="61">
        <v>1.2999999999999999E-2</v>
      </c>
      <c r="J18" s="52"/>
      <c r="K18" s="51">
        <v>3.0000000000000001E-3</v>
      </c>
      <c r="L18" s="61">
        <v>4.0000000000000001E-3</v>
      </c>
      <c r="M18" s="61">
        <v>-1.2999999999999999E-2</v>
      </c>
      <c r="N18" s="61">
        <v>0.01</v>
      </c>
      <c r="P18" s="51">
        <v>2E-3</v>
      </c>
      <c r="Q18" s="61">
        <v>3.0000000000000001E-3</v>
      </c>
      <c r="R18" s="61">
        <v>-1.7000000000000001E-2</v>
      </c>
      <c r="S18" s="61">
        <v>1.2E-2</v>
      </c>
      <c r="U18" s="51">
        <v>2E-3</v>
      </c>
      <c r="V18" s="61">
        <v>4.0000000000000001E-3</v>
      </c>
      <c r="W18" s="61">
        <v>-0.01</v>
      </c>
      <c r="X18" s="61">
        <v>1.0999999999999999E-2</v>
      </c>
    </row>
    <row r="19" spans="1:24" s="25" customFormat="1" x14ac:dyDescent="0.25">
      <c r="A19" s="111"/>
      <c r="B19" s="111"/>
      <c r="C19" s="90"/>
      <c r="D19" s="34"/>
      <c r="F19" s="46">
        <v>0</v>
      </c>
      <c r="G19" s="46">
        <v>0</v>
      </c>
      <c r="H19" s="46">
        <v>0</v>
      </c>
      <c r="I19" s="46">
        <v>0</v>
      </c>
      <c r="K19" s="46">
        <v>0</v>
      </c>
      <c r="L19" s="46">
        <v>0</v>
      </c>
      <c r="M19" s="46">
        <v>0</v>
      </c>
      <c r="N19" s="46">
        <v>0</v>
      </c>
      <c r="P19" s="46">
        <v>0</v>
      </c>
      <c r="Q19" s="46">
        <v>0</v>
      </c>
      <c r="R19" s="46">
        <v>0</v>
      </c>
      <c r="S19" s="46">
        <v>0</v>
      </c>
      <c r="U19" s="46">
        <v>0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08"/>
      <c r="B20" s="108"/>
      <c r="C20" s="89" t="s">
        <v>14</v>
      </c>
      <c r="D20" s="9"/>
      <c r="F20" s="48">
        <v>313</v>
      </c>
      <c r="G20" s="58">
        <v>312</v>
      </c>
      <c r="H20" s="58">
        <v>297</v>
      </c>
      <c r="I20" s="58">
        <v>337</v>
      </c>
      <c r="K20" s="48">
        <v>1307</v>
      </c>
      <c r="L20" s="58">
        <v>1300</v>
      </c>
      <c r="M20" s="58">
        <v>1271</v>
      </c>
      <c r="N20" s="58">
        <v>1404</v>
      </c>
      <c r="P20" s="48">
        <v>1275</v>
      </c>
      <c r="Q20" s="58">
        <v>1273</v>
      </c>
      <c r="R20" s="58">
        <v>1208</v>
      </c>
      <c r="S20" s="58">
        <v>1404</v>
      </c>
      <c r="U20" s="48">
        <v>1267</v>
      </c>
      <c r="V20" s="58">
        <v>1277</v>
      </c>
      <c r="W20" s="58">
        <v>1158</v>
      </c>
      <c r="X20" s="58">
        <v>1404</v>
      </c>
    </row>
    <row r="21" spans="1:24" s="11" customFormat="1" x14ac:dyDescent="0.25">
      <c r="A21" s="110"/>
      <c r="B21" s="110"/>
      <c r="C21" s="13" t="s">
        <v>15</v>
      </c>
      <c r="F21" s="51">
        <v>3.0000000000000001E-3</v>
      </c>
      <c r="G21" s="61">
        <v>0</v>
      </c>
      <c r="H21" s="61">
        <v>-4.8000000000000001E-2</v>
      </c>
      <c r="I21" s="61">
        <v>0.08</v>
      </c>
      <c r="J21" s="52"/>
      <c r="K21" s="51">
        <v>-0.01</v>
      </c>
      <c r="L21" s="61">
        <v>-1.4999999999999999E-2</v>
      </c>
      <c r="M21" s="61">
        <v>-3.5999999999999997E-2</v>
      </c>
      <c r="N21" s="61">
        <v>6.4000000000000001E-2</v>
      </c>
      <c r="O21" s="38"/>
      <c r="P21" s="51">
        <v>-2.5000000000000001E-2</v>
      </c>
      <c r="Q21" s="61">
        <v>-2.1000000000000001E-2</v>
      </c>
      <c r="R21" s="61">
        <v>-0.06</v>
      </c>
      <c r="S21" s="61">
        <v>6.0000000000000001E-3</v>
      </c>
      <c r="U21" s="51">
        <v>-8.9999999999999993E-3</v>
      </c>
      <c r="V21" s="61">
        <v>-8.0000000000000002E-3</v>
      </c>
      <c r="W21" s="61">
        <v>-0.05</v>
      </c>
      <c r="X21" s="61">
        <v>4.5999999999999999E-2</v>
      </c>
    </row>
    <row r="22" spans="1:24" s="25" customFormat="1" x14ac:dyDescent="0.25">
      <c r="A22" s="111"/>
      <c r="B22" s="111"/>
      <c r="C22" s="90"/>
      <c r="D22" s="34"/>
      <c r="F22" s="46">
        <v>0</v>
      </c>
      <c r="G22" s="46">
        <v>0</v>
      </c>
      <c r="H22" s="46">
        <v>0</v>
      </c>
      <c r="I22" s="46">
        <v>0</v>
      </c>
      <c r="K22" s="46">
        <v>0</v>
      </c>
      <c r="L22" s="46">
        <v>0</v>
      </c>
      <c r="M22" s="46">
        <v>0</v>
      </c>
      <c r="N22" s="46">
        <v>0</v>
      </c>
      <c r="P22" s="46">
        <v>0</v>
      </c>
      <c r="Q22" s="46">
        <v>0</v>
      </c>
      <c r="R22" s="46">
        <v>0</v>
      </c>
      <c r="S22" s="46">
        <v>0</v>
      </c>
      <c r="U22" s="46">
        <v>0</v>
      </c>
      <c r="V22" s="46">
        <v>0</v>
      </c>
      <c r="W22" s="46">
        <v>0</v>
      </c>
      <c r="X22" s="46">
        <v>0</v>
      </c>
    </row>
    <row r="23" spans="1:24" x14ac:dyDescent="0.25">
      <c r="A23" s="16"/>
      <c r="B23" s="16"/>
      <c r="C23" s="14" t="s">
        <v>16</v>
      </c>
      <c r="D23" s="14"/>
      <c r="F23" s="53">
        <v>1420</v>
      </c>
      <c r="G23" s="62">
        <v>1418</v>
      </c>
      <c r="H23" s="62">
        <v>1396</v>
      </c>
      <c r="I23" s="62">
        <v>1440</v>
      </c>
      <c r="K23" s="53">
        <v>5776</v>
      </c>
      <c r="L23" s="62">
        <v>5779</v>
      </c>
      <c r="M23" s="62">
        <v>5720</v>
      </c>
      <c r="N23" s="62">
        <v>5851</v>
      </c>
      <c r="P23" s="53">
        <v>5752</v>
      </c>
      <c r="Q23" s="62">
        <v>5758</v>
      </c>
      <c r="R23" s="62">
        <v>5592</v>
      </c>
      <c r="S23" s="62">
        <v>5856</v>
      </c>
      <c r="U23" s="53">
        <v>5751</v>
      </c>
      <c r="V23" s="62">
        <v>5789</v>
      </c>
      <c r="W23" s="62">
        <v>5524</v>
      </c>
      <c r="X23" s="62">
        <v>5876</v>
      </c>
    </row>
    <row r="24" spans="1:24" s="40" customFormat="1" x14ac:dyDescent="0.25">
      <c r="A24" s="110"/>
      <c r="B24" s="110"/>
      <c r="C24" s="13" t="s">
        <v>17</v>
      </c>
      <c r="D24" s="39"/>
      <c r="F24" s="51">
        <v>2E-3</v>
      </c>
      <c r="G24" s="61">
        <v>1E-3</v>
      </c>
      <c r="H24" s="61">
        <v>-1.4999999999999999E-2</v>
      </c>
      <c r="I24" s="61">
        <v>1.6E-2</v>
      </c>
      <c r="K24" s="51">
        <v>0</v>
      </c>
      <c r="L24" s="61">
        <v>0</v>
      </c>
      <c r="M24" s="61">
        <v>-0.01</v>
      </c>
      <c r="N24" s="61">
        <v>1.2999999999999999E-2</v>
      </c>
      <c r="P24" s="51">
        <v>-4.0000000000000001E-3</v>
      </c>
      <c r="Q24" s="61">
        <v>-3.0000000000000001E-3</v>
      </c>
      <c r="R24" s="61">
        <v>-2.1999999999999999E-2</v>
      </c>
      <c r="S24" s="61">
        <v>8.0000000000000002E-3</v>
      </c>
      <c r="U24" s="51">
        <v>-1E-3</v>
      </c>
      <c r="V24" s="61">
        <v>3.0000000000000001E-3</v>
      </c>
      <c r="W24" s="61">
        <v>-1.4999999999999999E-2</v>
      </c>
      <c r="X24" s="61">
        <v>8.0000000000000002E-3</v>
      </c>
    </row>
    <row r="25" spans="1:24" s="25" customFormat="1" x14ac:dyDescent="0.25">
      <c r="A25" s="111"/>
      <c r="B25" s="111"/>
      <c r="C25" s="91"/>
      <c r="D25" s="34"/>
      <c r="F25" s="46">
        <v>0</v>
      </c>
      <c r="G25" s="46">
        <v>0</v>
      </c>
      <c r="H25" s="46">
        <v>0</v>
      </c>
      <c r="I25" s="46">
        <v>0</v>
      </c>
      <c r="K25" s="46">
        <v>0</v>
      </c>
      <c r="L25" s="46">
        <v>0</v>
      </c>
      <c r="M25" s="46">
        <v>0</v>
      </c>
      <c r="N25" s="46">
        <v>0</v>
      </c>
      <c r="P25" s="46">
        <v>0</v>
      </c>
      <c r="Q25" s="46">
        <v>0</v>
      </c>
      <c r="R25" s="46">
        <v>0</v>
      </c>
      <c r="S25" s="46">
        <v>0</v>
      </c>
      <c r="U25" s="46">
        <v>0</v>
      </c>
      <c r="V25" s="46">
        <v>0</v>
      </c>
      <c r="W25" s="46">
        <v>0</v>
      </c>
      <c r="X25" s="46">
        <v>0</v>
      </c>
    </row>
    <row r="26" spans="1:24" s="10" customFormat="1" x14ac:dyDescent="0.25">
      <c r="A26" s="112"/>
      <c r="B26" s="112"/>
      <c r="C26" s="92" t="s">
        <v>18</v>
      </c>
      <c r="D26" s="9"/>
      <c r="F26" s="54">
        <v>1</v>
      </c>
      <c r="G26" s="63">
        <v>0</v>
      </c>
      <c r="H26" s="63">
        <v>0</v>
      </c>
      <c r="I26" s="63">
        <v>5</v>
      </c>
      <c r="K26" s="54">
        <v>2</v>
      </c>
      <c r="L26" s="63">
        <v>0</v>
      </c>
      <c r="M26" s="63">
        <v>0</v>
      </c>
      <c r="N26" s="63">
        <v>16</v>
      </c>
      <c r="P26" s="54">
        <v>2</v>
      </c>
      <c r="Q26" s="63">
        <v>0</v>
      </c>
      <c r="R26" s="63">
        <v>0</v>
      </c>
      <c r="S26" s="63">
        <v>16</v>
      </c>
      <c r="U26" s="54">
        <v>2</v>
      </c>
      <c r="V26" s="63">
        <v>0</v>
      </c>
      <c r="W26" s="63">
        <v>0</v>
      </c>
      <c r="X26" s="63">
        <v>16</v>
      </c>
    </row>
    <row r="27" spans="1:24" s="25" customFormat="1" x14ac:dyDescent="0.25">
      <c r="A27" s="111"/>
      <c r="B27" s="111"/>
      <c r="C27" s="93"/>
      <c r="D27" s="33"/>
      <c r="F27" s="46">
        <v>0</v>
      </c>
      <c r="G27" s="46">
        <v>0</v>
      </c>
      <c r="H27" s="46">
        <v>0</v>
      </c>
      <c r="I27" s="46">
        <v>0</v>
      </c>
      <c r="K27" s="46">
        <v>0</v>
      </c>
      <c r="L27" s="46">
        <v>0</v>
      </c>
      <c r="M27" s="46">
        <v>0</v>
      </c>
      <c r="N27" s="46">
        <v>0</v>
      </c>
      <c r="P27" s="46">
        <v>0</v>
      </c>
      <c r="Q27" s="46">
        <v>0</v>
      </c>
      <c r="R27" s="46">
        <v>0</v>
      </c>
      <c r="S27" s="46">
        <v>0</v>
      </c>
      <c r="U27" s="46">
        <v>0</v>
      </c>
      <c r="V27" s="46">
        <v>0</v>
      </c>
      <c r="W27" s="46">
        <v>0</v>
      </c>
      <c r="X27" s="46">
        <v>0</v>
      </c>
    </row>
    <row r="28" spans="1:24" x14ac:dyDescent="0.25">
      <c r="A28" s="112"/>
      <c r="B28" s="112"/>
      <c r="C28" s="14" t="s">
        <v>19</v>
      </c>
      <c r="D28" s="14"/>
      <c r="F28" s="53">
        <v>1421</v>
      </c>
      <c r="G28" s="62">
        <v>1421</v>
      </c>
      <c r="H28" s="62">
        <v>1396</v>
      </c>
      <c r="I28" s="62">
        <v>1440</v>
      </c>
      <c r="K28" s="53">
        <v>5778</v>
      </c>
      <c r="L28" s="62">
        <v>5773</v>
      </c>
      <c r="M28" s="62">
        <v>5720</v>
      </c>
      <c r="N28" s="62">
        <v>5851</v>
      </c>
      <c r="P28" s="53">
        <v>5750</v>
      </c>
      <c r="Q28" s="62">
        <v>5763</v>
      </c>
      <c r="R28" s="62">
        <v>5592</v>
      </c>
      <c r="S28" s="62">
        <v>5856</v>
      </c>
      <c r="U28" s="53">
        <v>5746</v>
      </c>
      <c r="V28" s="62">
        <v>5784</v>
      </c>
      <c r="W28" s="62">
        <v>5524</v>
      </c>
      <c r="X28" s="62">
        <v>5876</v>
      </c>
    </row>
    <row r="29" spans="1:24" s="40" customFormat="1" x14ac:dyDescent="0.25">
      <c r="A29" s="110"/>
      <c r="B29" s="110"/>
      <c r="C29" s="13" t="s">
        <v>20</v>
      </c>
      <c r="D29" s="39"/>
      <c r="F29" s="51">
        <v>3.0000000000000001E-3</v>
      </c>
      <c r="G29" s="61">
        <v>3.0000000000000001E-3</v>
      </c>
      <c r="H29" s="61">
        <v>-1.4999999999999999E-2</v>
      </c>
      <c r="I29" s="61">
        <v>1.6E-2</v>
      </c>
      <c r="K29" s="51">
        <v>-4.0000000000000001E-3</v>
      </c>
      <c r="L29" s="61">
        <v>-5.0000000000000001E-3</v>
      </c>
      <c r="M29" s="61">
        <v>-1.4E-2</v>
      </c>
      <c r="N29" s="61">
        <v>8.0000000000000002E-3</v>
      </c>
      <c r="P29" s="51">
        <v>-5.0000000000000001E-3</v>
      </c>
      <c r="Q29" s="61">
        <v>-3.0000000000000001E-3</v>
      </c>
      <c r="R29" s="61">
        <v>-2.1999999999999999E-2</v>
      </c>
      <c r="S29" s="61">
        <v>8.0000000000000002E-3</v>
      </c>
      <c r="U29" s="51">
        <v>-1E-3</v>
      </c>
      <c r="V29" s="61">
        <v>2E-3</v>
      </c>
      <c r="W29" s="61">
        <v>-1.4999999999999999E-2</v>
      </c>
      <c r="X29" s="61">
        <v>8.0000000000000002E-3</v>
      </c>
    </row>
    <row r="30" spans="1:24" s="25" customFormat="1" x14ac:dyDescent="0.25">
      <c r="A30" s="111"/>
      <c r="B30" s="111"/>
      <c r="C30" s="91"/>
      <c r="D30" s="27"/>
      <c r="F30" s="46">
        <v>0</v>
      </c>
      <c r="G30" s="46">
        <v>0</v>
      </c>
      <c r="H30" s="46">
        <v>0</v>
      </c>
      <c r="I30" s="46">
        <v>0</v>
      </c>
      <c r="K30" s="46">
        <v>0</v>
      </c>
      <c r="L30" s="46">
        <v>0</v>
      </c>
      <c r="M30" s="46">
        <v>0</v>
      </c>
      <c r="N30" s="46">
        <v>0</v>
      </c>
      <c r="P30" s="46">
        <v>0</v>
      </c>
      <c r="Q30" s="46">
        <v>0</v>
      </c>
      <c r="R30" s="46">
        <v>0</v>
      </c>
      <c r="S30" s="46">
        <v>0</v>
      </c>
      <c r="U30" s="46">
        <v>0</v>
      </c>
      <c r="V30" s="46">
        <v>0</v>
      </c>
      <c r="W30" s="46">
        <v>0</v>
      </c>
      <c r="X30" s="46">
        <v>0</v>
      </c>
    </row>
    <row r="31" spans="1:24" s="25" customFormat="1" x14ac:dyDescent="0.25">
      <c r="A31" s="111" t="s">
        <v>21</v>
      </c>
      <c r="B31" s="111"/>
      <c r="C31" s="93"/>
      <c r="D31" s="33"/>
      <c r="F31" s="46">
        <v>0</v>
      </c>
      <c r="G31" s="46">
        <v>0</v>
      </c>
      <c r="H31" s="46">
        <v>0</v>
      </c>
      <c r="I31" s="46">
        <v>0</v>
      </c>
      <c r="K31" s="46">
        <v>0</v>
      </c>
      <c r="L31" s="46">
        <v>0</v>
      </c>
      <c r="M31" s="46">
        <v>0</v>
      </c>
      <c r="N31" s="46">
        <v>0</v>
      </c>
      <c r="P31" s="46">
        <v>0</v>
      </c>
      <c r="Q31" s="46">
        <v>0</v>
      </c>
      <c r="R31" s="46">
        <v>0</v>
      </c>
      <c r="S31" s="46">
        <v>0</v>
      </c>
      <c r="U31" s="46">
        <v>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12"/>
      <c r="B32" s="112"/>
      <c r="C32" s="89" t="s">
        <v>22</v>
      </c>
      <c r="D32" s="9"/>
      <c r="F32" s="53">
        <v>432</v>
      </c>
      <c r="G32" s="62">
        <v>433</v>
      </c>
      <c r="H32" s="62">
        <v>418</v>
      </c>
      <c r="I32" s="62">
        <v>446</v>
      </c>
      <c r="K32" s="53">
        <v>1699</v>
      </c>
      <c r="L32" s="62">
        <v>1698</v>
      </c>
      <c r="M32" s="62">
        <v>1683</v>
      </c>
      <c r="N32" s="62">
        <v>1716</v>
      </c>
      <c r="P32" s="53">
        <v>1718</v>
      </c>
      <c r="Q32" s="62">
        <v>1715</v>
      </c>
      <c r="R32" s="62">
        <v>1683</v>
      </c>
      <c r="S32" s="62">
        <v>1765</v>
      </c>
      <c r="U32" s="53">
        <v>1742</v>
      </c>
      <c r="V32" s="62">
        <v>1739</v>
      </c>
      <c r="W32" s="62">
        <v>1681</v>
      </c>
      <c r="X32" s="62">
        <v>1816</v>
      </c>
    </row>
    <row r="33" spans="1:24" s="40" customFormat="1" x14ac:dyDescent="0.25">
      <c r="A33" s="15"/>
      <c r="B33" s="15"/>
      <c r="C33" s="94" t="s">
        <v>23</v>
      </c>
      <c r="D33" s="39"/>
      <c r="F33" s="51">
        <v>6.0000000000000001E-3</v>
      </c>
      <c r="G33" s="61">
        <v>8.0000000000000002E-3</v>
      </c>
      <c r="H33" s="61">
        <v>-2.7E-2</v>
      </c>
      <c r="I33" s="61">
        <v>3.5999999999999997E-2</v>
      </c>
      <c r="K33" s="51">
        <v>1.2E-2</v>
      </c>
      <c r="L33" s="61">
        <v>1.0999999999999999E-2</v>
      </c>
      <c r="M33" s="61">
        <v>2E-3</v>
      </c>
      <c r="N33" s="61">
        <v>2.1000000000000001E-2</v>
      </c>
      <c r="P33" s="51">
        <v>1.0999999999999999E-2</v>
      </c>
      <c r="Q33" s="61">
        <v>8.9999999999999993E-3</v>
      </c>
      <c r="R33" s="61">
        <v>-7.0000000000000001E-3</v>
      </c>
      <c r="S33" s="61">
        <v>3.3000000000000002E-2</v>
      </c>
      <c r="U33" s="51">
        <v>1.4E-2</v>
      </c>
      <c r="V33" s="61">
        <v>1.0999999999999999E-2</v>
      </c>
      <c r="W33" s="61">
        <v>-2E-3</v>
      </c>
      <c r="X33" s="61">
        <v>3.1E-2</v>
      </c>
    </row>
    <row r="34" spans="1:24" s="25" customFormat="1" x14ac:dyDescent="0.25">
      <c r="A34" s="112"/>
      <c r="B34" s="112"/>
      <c r="C34" s="95"/>
      <c r="D34" s="33"/>
      <c r="F34" s="46">
        <v>0</v>
      </c>
      <c r="G34" s="46">
        <v>0</v>
      </c>
      <c r="H34" s="46">
        <v>0</v>
      </c>
      <c r="I34" s="46">
        <v>0</v>
      </c>
      <c r="K34" s="46">
        <v>0</v>
      </c>
      <c r="L34" s="46">
        <v>0</v>
      </c>
      <c r="M34" s="46">
        <v>0</v>
      </c>
      <c r="N34" s="46">
        <v>0</v>
      </c>
      <c r="P34" s="46">
        <v>0</v>
      </c>
      <c r="Q34" s="46">
        <v>0</v>
      </c>
      <c r="R34" s="46">
        <v>0</v>
      </c>
      <c r="S34" s="46">
        <v>0</v>
      </c>
      <c r="U34" s="46"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13"/>
      <c r="B35" s="113"/>
      <c r="C35" s="89" t="s">
        <v>24</v>
      </c>
      <c r="D35" s="9"/>
      <c r="F35" s="53">
        <v>35</v>
      </c>
      <c r="G35" s="62">
        <v>35</v>
      </c>
      <c r="H35" s="62">
        <v>30</v>
      </c>
      <c r="I35" s="62">
        <v>50</v>
      </c>
      <c r="K35" s="53">
        <v>144</v>
      </c>
      <c r="L35" s="62">
        <v>145</v>
      </c>
      <c r="M35" s="62">
        <v>125</v>
      </c>
      <c r="N35" s="62">
        <v>159</v>
      </c>
      <c r="P35" s="53">
        <v>143</v>
      </c>
      <c r="Q35" s="62">
        <v>140</v>
      </c>
      <c r="R35" s="62">
        <v>119</v>
      </c>
      <c r="S35" s="62">
        <v>161</v>
      </c>
      <c r="U35" s="53">
        <v>143</v>
      </c>
      <c r="V35" s="62">
        <v>144</v>
      </c>
      <c r="W35" s="62">
        <v>118</v>
      </c>
      <c r="X35" s="62">
        <v>165</v>
      </c>
    </row>
    <row r="36" spans="1:24" s="40" customFormat="1" x14ac:dyDescent="0.25">
      <c r="A36" s="114"/>
      <c r="B36" s="114"/>
      <c r="C36" s="94" t="s">
        <v>23</v>
      </c>
      <c r="D36" s="39"/>
      <c r="F36" s="51">
        <v>3.9E-2</v>
      </c>
      <c r="G36" s="61">
        <v>2.1999999999999999E-2</v>
      </c>
      <c r="H36" s="61">
        <v>-0.11799999999999999</v>
      </c>
      <c r="I36" s="61">
        <v>0.48499999999999999</v>
      </c>
      <c r="K36" s="51">
        <v>8.0000000000000002E-3</v>
      </c>
      <c r="L36" s="61">
        <v>2.1000000000000001E-2</v>
      </c>
      <c r="M36" s="61">
        <v>-0.126</v>
      </c>
      <c r="N36" s="61">
        <v>0.112</v>
      </c>
      <c r="P36" s="51">
        <v>-8.0000000000000002E-3</v>
      </c>
      <c r="Q36" s="61">
        <v>0</v>
      </c>
      <c r="R36" s="61">
        <v>-0.06</v>
      </c>
      <c r="S36" s="61">
        <v>9.7000000000000003E-2</v>
      </c>
      <c r="U36" s="51">
        <v>-3.0000000000000001E-3</v>
      </c>
      <c r="V36" s="61">
        <v>-4.0000000000000001E-3</v>
      </c>
      <c r="W36" s="61">
        <v>-0.05</v>
      </c>
      <c r="X36" s="61">
        <v>2.9000000000000001E-2</v>
      </c>
    </row>
    <row r="37" spans="1:24" s="25" customFormat="1" x14ac:dyDescent="0.25">
      <c r="A37" s="115"/>
      <c r="B37" s="115"/>
      <c r="C37" s="93"/>
      <c r="D37" s="33"/>
      <c r="F37" s="46">
        <v>0</v>
      </c>
      <c r="G37" s="46">
        <v>0</v>
      </c>
      <c r="H37" s="46">
        <v>0</v>
      </c>
      <c r="I37" s="46">
        <v>0</v>
      </c>
      <c r="K37" s="46">
        <v>0</v>
      </c>
      <c r="L37" s="46">
        <v>0</v>
      </c>
      <c r="M37" s="46">
        <v>0</v>
      </c>
      <c r="N37" s="46">
        <v>0</v>
      </c>
      <c r="P37" s="46">
        <v>0</v>
      </c>
      <c r="Q37" s="46">
        <v>0</v>
      </c>
      <c r="R37" s="46">
        <v>0</v>
      </c>
      <c r="S37" s="46">
        <v>0</v>
      </c>
      <c r="U37" s="46">
        <v>0</v>
      </c>
      <c r="V37" s="46">
        <v>0</v>
      </c>
      <c r="W37" s="46">
        <v>0</v>
      </c>
      <c r="X37" s="46">
        <v>0</v>
      </c>
    </row>
    <row r="38" spans="1:24" x14ac:dyDescent="0.25">
      <c r="A38" s="16"/>
      <c r="B38" s="16"/>
      <c r="C38" s="14" t="s">
        <v>25</v>
      </c>
      <c r="D38" s="14"/>
      <c r="F38" s="53">
        <v>466</v>
      </c>
      <c r="G38" s="62">
        <v>468</v>
      </c>
      <c r="H38" s="62">
        <v>445</v>
      </c>
      <c r="I38" s="62">
        <v>484</v>
      </c>
      <c r="K38" s="53">
        <v>1840</v>
      </c>
      <c r="L38" s="62">
        <v>1844</v>
      </c>
      <c r="M38" s="62">
        <v>1791</v>
      </c>
      <c r="N38" s="62">
        <v>1863</v>
      </c>
      <c r="P38" s="53">
        <v>1858</v>
      </c>
      <c r="Q38" s="62">
        <v>1858</v>
      </c>
      <c r="R38" s="62">
        <v>1803</v>
      </c>
      <c r="S38" s="62">
        <v>1921</v>
      </c>
      <c r="U38" s="53">
        <v>1881</v>
      </c>
      <c r="V38" s="62">
        <v>1877</v>
      </c>
      <c r="W38" s="62">
        <v>1800</v>
      </c>
      <c r="X38" s="62">
        <v>1973</v>
      </c>
    </row>
    <row r="39" spans="1:24" s="40" customFormat="1" x14ac:dyDescent="0.25">
      <c r="A39" s="110"/>
      <c r="B39" s="110"/>
      <c r="C39" s="96" t="s">
        <v>23</v>
      </c>
      <c r="D39" s="39"/>
      <c r="F39" s="55">
        <v>5.0000000000000001E-3</v>
      </c>
      <c r="G39" s="64">
        <v>8.0000000000000002E-3</v>
      </c>
      <c r="H39" s="64">
        <v>-4.1000000000000002E-2</v>
      </c>
      <c r="I39" s="64">
        <v>4.2999999999999997E-2</v>
      </c>
      <c r="K39" s="55">
        <v>8.9999999999999993E-3</v>
      </c>
      <c r="L39" s="64">
        <v>1.2E-2</v>
      </c>
      <c r="M39" s="64">
        <v>-1.7999999999999999E-2</v>
      </c>
      <c r="N39" s="64">
        <v>2.1999999999999999E-2</v>
      </c>
      <c r="P39" s="55">
        <v>0.01</v>
      </c>
      <c r="Q39" s="64">
        <v>0.01</v>
      </c>
      <c r="R39" s="64">
        <v>-0.01</v>
      </c>
      <c r="S39" s="64">
        <v>3.1E-2</v>
      </c>
      <c r="U39" s="55">
        <v>1.2E-2</v>
      </c>
      <c r="V39" s="64">
        <v>1.0999999999999999E-2</v>
      </c>
      <c r="W39" s="64">
        <v>-6.0000000000000001E-3</v>
      </c>
      <c r="X39" s="64">
        <v>0.03</v>
      </c>
    </row>
    <row r="40" spans="1:24" s="40" customFormat="1" x14ac:dyDescent="0.25">
      <c r="A40" s="113"/>
      <c r="B40" s="113"/>
      <c r="C40" s="97" t="s">
        <v>26</v>
      </c>
      <c r="D40" s="39"/>
      <c r="F40" s="51">
        <v>0.32800000000000001</v>
      </c>
      <c r="G40" s="61">
        <v>0.32900000000000001</v>
      </c>
      <c r="H40" s="61">
        <v>0.313</v>
      </c>
      <c r="I40" s="61">
        <v>0.34200000000000003</v>
      </c>
      <c r="K40" s="51">
        <v>0.318</v>
      </c>
      <c r="L40" s="61">
        <v>0.31900000000000001</v>
      </c>
      <c r="M40" s="61">
        <v>0.309</v>
      </c>
      <c r="N40" s="61">
        <v>0.32300000000000001</v>
      </c>
      <c r="P40" s="51">
        <v>0.32300000000000001</v>
      </c>
      <c r="Q40" s="61">
        <v>0.32300000000000001</v>
      </c>
      <c r="R40" s="61">
        <v>0.317</v>
      </c>
      <c r="S40" s="61">
        <v>0.33</v>
      </c>
      <c r="U40" s="51">
        <v>0.32700000000000001</v>
      </c>
      <c r="V40" s="61">
        <v>0.32500000000000001</v>
      </c>
      <c r="W40" s="61">
        <v>0.32</v>
      </c>
      <c r="X40" s="61">
        <v>0.33900000000000002</v>
      </c>
    </row>
    <row r="41" spans="1:24" s="25" customFormat="1" x14ac:dyDescent="0.25">
      <c r="A41" s="116"/>
      <c r="B41" s="116"/>
      <c r="C41" s="98"/>
      <c r="D41" s="32"/>
      <c r="F41" s="46">
        <v>0</v>
      </c>
      <c r="G41" s="46">
        <v>0</v>
      </c>
      <c r="H41" s="46">
        <v>0</v>
      </c>
      <c r="I41" s="46">
        <v>0</v>
      </c>
      <c r="K41" s="46">
        <v>0</v>
      </c>
      <c r="L41" s="46">
        <v>0</v>
      </c>
      <c r="M41" s="46">
        <v>0</v>
      </c>
      <c r="N41" s="46">
        <v>0</v>
      </c>
      <c r="P41" s="46">
        <v>0</v>
      </c>
      <c r="Q41" s="46">
        <v>0</v>
      </c>
      <c r="R41" s="46">
        <v>0</v>
      </c>
      <c r="S41" s="46">
        <v>0</v>
      </c>
      <c r="U41" s="46">
        <v>0</v>
      </c>
      <c r="V41" s="46">
        <v>0</v>
      </c>
      <c r="W41" s="46">
        <v>0</v>
      </c>
      <c r="X41" s="46">
        <v>0</v>
      </c>
    </row>
    <row r="42" spans="1:24" s="10" customFormat="1" x14ac:dyDescent="0.25">
      <c r="A42" s="16"/>
      <c r="B42" s="16"/>
      <c r="C42" s="92" t="s">
        <v>18</v>
      </c>
      <c r="D42" s="9"/>
      <c r="F42" s="54">
        <v>-14</v>
      </c>
      <c r="G42" s="63">
        <v>-12</v>
      </c>
      <c r="H42" s="63">
        <v>-25</v>
      </c>
      <c r="I42" s="63">
        <v>-11</v>
      </c>
      <c r="K42" s="54">
        <v>-42</v>
      </c>
      <c r="L42" s="63">
        <v>-44</v>
      </c>
      <c r="M42" s="63">
        <v>-51</v>
      </c>
      <c r="N42" s="63">
        <v>-11</v>
      </c>
      <c r="P42" s="54">
        <v>-24</v>
      </c>
      <c r="Q42" s="63">
        <v>-20</v>
      </c>
      <c r="R42" s="63">
        <v>-50</v>
      </c>
      <c r="S42" s="63">
        <v>0</v>
      </c>
      <c r="U42" s="54">
        <v>-13</v>
      </c>
      <c r="V42" s="63">
        <v>0</v>
      </c>
      <c r="W42" s="63">
        <v>-50</v>
      </c>
      <c r="X42" s="63">
        <v>0</v>
      </c>
    </row>
    <row r="43" spans="1:24" s="25" customFormat="1" x14ac:dyDescent="0.25">
      <c r="A43" s="116"/>
      <c r="B43" s="116"/>
      <c r="C43" s="99"/>
      <c r="D43" s="29"/>
      <c r="F43" s="46">
        <v>0</v>
      </c>
      <c r="G43" s="46">
        <v>0</v>
      </c>
      <c r="H43" s="46">
        <v>0</v>
      </c>
      <c r="I43" s="46">
        <v>0</v>
      </c>
      <c r="K43" s="46">
        <v>0</v>
      </c>
      <c r="L43" s="46">
        <v>0</v>
      </c>
      <c r="M43" s="46">
        <v>0</v>
      </c>
      <c r="N43" s="46">
        <v>0</v>
      </c>
      <c r="P43" s="46">
        <v>0</v>
      </c>
      <c r="Q43" s="46">
        <v>0</v>
      </c>
      <c r="R43" s="46">
        <v>0</v>
      </c>
      <c r="S43" s="46">
        <v>0</v>
      </c>
      <c r="U43" s="46">
        <v>0</v>
      </c>
      <c r="V43" s="46">
        <v>0</v>
      </c>
      <c r="W43" s="46">
        <v>0</v>
      </c>
      <c r="X43" s="46">
        <v>0</v>
      </c>
    </row>
    <row r="44" spans="1:24" x14ac:dyDescent="0.25">
      <c r="A44" s="110"/>
      <c r="B44" s="110"/>
      <c r="C44" s="14" t="s">
        <v>27</v>
      </c>
      <c r="D44" s="14"/>
      <c r="F44" s="53">
        <v>452</v>
      </c>
      <c r="G44" s="62">
        <v>452</v>
      </c>
      <c r="H44" s="62">
        <v>438</v>
      </c>
      <c r="I44" s="62">
        <v>469</v>
      </c>
      <c r="K44" s="53">
        <v>1807</v>
      </c>
      <c r="L44" s="62">
        <v>1801</v>
      </c>
      <c r="M44" s="62">
        <v>1770</v>
      </c>
      <c r="N44" s="62">
        <v>1860</v>
      </c>
      <c r="P44" s="53">
        <v>1828</v>
      </c>
      <c r="Q44" s="62">
        <v>1832</v>
      </c>
      <c r="R44" s="62">
        <v>1753</v>
      </c>
      <c r="S44" s="62">
        <v>1901</v>
      </c>
      <c r="U44" s="53">
        <v>1867</v>
      </c>
      <c r="V44" s="62">
        <v>1868</v>
      </c>
      <c r="W44" s="62">
        <v>1750</v>
      </c>
      <c r="X44" s="62">
        <v>1953</v>
      </c>
    </row>
    <row r="45" spans="1:24" s="40" customFormat="1" x14ac:dyDescent="0.25">
      <c r="A45" s="110"/>
      <c r="B45" s="110"/>
      <c r="C45" s="96" t="s">
        <v>23</v>
      </c>
      <c r="D45" s="39"/>
      <c r="F45" s="51">
        <v>1.6E-2</v>
      </c>
      <c r="G45" s="61">
        <v>1.6E-2</v>
      </c>
      <c r="H45" s="61">
        <v>-1.4999999999999999E-2</v>
      </c>
      <c r="I45" s="61">
        <v>5.2999999999999999E-2</v>
      </c>
      <c r="K45" s="51">
        <v>0.02</v>
      </c>
      <c r="L45" s="61">
        <v>1.6E-2</v>
      </c>
      <c r="M45" s="61">
        <v>-1E-3</v>
      </c>
      <c r="N45" s="61">
        <v>0.05</v>
      </c>
      <c r="P45" s="51">
        <v>1.7000000000000001E-2</v>
      </c>
      <c r="Q45" s="61">
        <v>1.7999999999999999E-2</v>
      </c>
      <c r="R45" s="61">
        <v>-0.01</v>
      </c>
      <c r="S45" s="61">
        <v>4.4999999999999998E-2</v>
      </c>
      <c r="U45" s="51">
        <v>1.4999999999999999E-2</v>
      </c>
      <c r="V45" s="61">
        <v>1.4E-2</v>
      </c>
      <c r="W45" s="61">
        <v>-7.0000000000000001E-3</v>
      </c>
      <c r="X45" s="61">
        <v>3.9E-2</v>
      </c>
    </row>
    <row r="46" spans="1:24" s="25" customFormat="1" x14ac:dyDescent="0.25">
      <c r="A46" s="117"/>
      <c r="B46" s="117"/>
      <c r="C46" s="99"/>
      <c r="D46" s="29"/>
      <c r="F46" s="46">
        <v>0</v>
      </c>
      <c r="G46" s="46">
        <v>0</v>
      </c>
      <c r="H46" s="46">
        <v>0</v>
      </c>
      <c r="I46" s="46">
        <v>0</v>
      </c>
      <c r="K46" s="46">
        <v>0</v>
      </c>
      <c r="L46" s="46">
        <v>0</v>
      </c>
      <c r="M46" s="46">
        <v>0</v>
      </c>
      <c r="N46" s="46">
        <v>0</v>
      </c>
      <c r="P46" s="46">
        <v>0</v>
      </c>
      <c r="Q46" s="46">
        <v>0</v>
      </c>
      <c r="R46" s="46">
        <v>0</v>
      </c>
      <c r="S46" s="46">
        <v>0</v>
      </c>
      <c r="U46" s="46">
        <v>0</v>
      </c>
      <c r="V46" s="46">
        <v>0</v>
      </c>
      <c r="W46" s="46">
        <v>0</v>
      </c>
      <c r="X46" s="46">
        <v>0</v>
      </c>
    </row>
    <row r="47" spans="1:24" x14ac:dyDescent="0.25">
      <c r="A47" s="118"/>
      <c r="B47" s="118"/>
      <c r="C47" s="12" t="s">
        <v>28</v>
      </c>
      <c r="D47" s="12"/>
      <c r="F47" s="56">
        <v>-240</v>
      </c>
      <c r="G47" s="65">
        <v>-244</v>
      </c>
      <c r="H47" s="65">
        <v>-253</v>
      </c>
      <c r="I47" s="65">
        <v>-214</v>
      </c>
      <c r="K47" s="56">
        <v>-975</v>
      </c>
      <c r="L47" s="65">
        <v>-975</v>
      </c>
      <c r="M47" s="65">
        <v>-1018</v>
      </c>
      <c r="N47" s="65">
        <v>-898</v>
      </c>
      <c r="P47" s="56">
        <v>-979</v>
      </c>
      <c r="Q47" s="65">
        <v>-983</v>
      </c>
      <c r="R47" s="65">
        <v>-1050</v>
      </c>
      <c r="S47" s="65">
        <v>-875</v>
      </c>
      <c r="U47" s="56">
        <v>-984</v>
      </c>
      <c r="V47" s="65">
        <v>-977</v>
      </c>
      <c r="W47" s="65">
        <v>-1081</v>
      </c>
      <c r="X47" s="65">
        <v>-867</v>
      </c>
    </row>
    <row r="48" spans="1:24" s="25" customFormat="1" x14ac:dyDescent="0.25">
      <c r="A48" s="118"/>
      <c r="B48" s="118"/>
      <c r="C48" s="7"/>
      <c r="D48" s="29"/>
      <c r="F48" s="46">
        <v>0</v>
      </c>
      <c r="G48" s="46">
        <v>0</v>
      </c>
      <c r="H48" s="46">
        <v>0</v>
      </c>
      <c r="I48" s="46">
        <v>0</v>
      </c>
      <c r="K48" s="46">
        <v>0</v>
      </c>
      <c r="L48" s="46">
        <v>0</v>
      </c>
      <c r="M48" s="46">
        <v>0</v>
      </c>
      <c r="N48" s="46">
        <v>0</v>
      </c>
      <c r="P48" s="46">
        <v>0</v>
      </c>
      <c r="Q48" s="46">
        <v>0</v>
      </c>
      <c r="R48" s="46">
        <v>0</v>
      </c>
      <c r="S48" s="46">
        <v>0</v>
      </c>
      <c r="U48" s="46">
        <v>0</v>
      </c>
      <c r="V48" s="46">
        <v>0</v>
      </c>
      <c r="W48" s="46">
        <v>0</v>
      </c>
      <c r="X48" s="46">
        <v>0</v>
      </c>
    </row>
    <row r="49" spans="1:24" x14ac:dyDescent="0.25">
      <c r="A49" s="16"/>
      <c r="B49" s="16"/>
      <c r="C49" s="129" t="s">
        <v>29</v>
      </c>
      <c r="D49" s="129"/>
      <c r="F49" s="56">
        <v>217</v>
      </c>
      <c r="G49" s="65">
        <v>213</v>
      </c>
      <c r="H49" s="65">
        <v>195</v>
      </c>
      <c r="I49" s="65">
        <v>258</v>
      </c>
      <c r="K49" s="56">
        <v>834</v>
      </c>
      <c r="L49" s="65">
        <v>833</v>
      </c>
      <c r="M49" s="65">
        <v>770</v>
      </c>
      <c r="N49" s="65">
        <v>912</v>
      </c>
      <c r="P49" s="56">
        <v>861</v>
      </c>
      <c r="Q49" s="65">
        <v>867</v>
      </c>
      <c r="R49" s="65">
        <v>723</v>
      </c>
      <c r="S49" s="65">
        <v>983</v>
      </c>
      <c r="U49" s="56">
        <v>885</v>
      </c>
      <c r="V49" s="65">
        <v>895</v>
      </c>
      <c r="W49" s="65">
        <v>690</v>
      </c>
      <c r="X49" s="65">
        <v>1001</v>
      </c>
    </row>
    <row r="50" spans="1:24" s="86" customFormat="1" x14ac:dyDescent="0.25">
      <c r="A50" s="110"/>
      <c r="B50" s="110"/>
      <c r="C50" s="17"/>
      <c r="D50" s="85"/>
      <c r="F50" s="46">
        <v>0</v>
      </c>
      <c r="G50" s="46">
        <v>0</v>
      </c>
      <c r="H50" s="46">
        <v>0</v>
      </c>
      <c r="I50" s="46">
        <v>0</v>
      </c>
      <c r="K50" s="46">
        <v>0</v>
      </c>
      <c r="L50" s="46">
        <v>0</v>
      </c>
      <c r="M50" s="46">
        <v>0</v>
      </c>
      <c r="N50" s="46">
        <v>0</v>
      </c>
      <c r="P50" s="46">
        <v>0</v>
      </c>
      <c r="Q50" s="46">
        <v>0</v>
      </c>
      <c r="R50" s="46">
        <v>0</v>
      </c>
      <c r="S50" s="46">
        <v>0</v>
      </c>
      <c r="U50" s="46">
        <v>0</v>
      </c>
      <c r="V50" s="46">
        <v>0</v>
      </c>
      <c r="W50" s="46">
        <v>0</v>
      </c>
      <c r="X50" s="46">
        <v>0</v>
      </c>
    </row>
    <row r="51" spans="1:24" x14ac:dyDescent="0.25">
      <c r="A51" s="118"/>
      <c r="B51" s="118"/>
      <c r="C51" s="12" t="s">
        <v>49</v>
      </c>
      <c r="D51" s="12"/>
      <c r="F51" s="56">
        <v>-18</v>
      </c>
      <c r="G51" s="65">
        <v>-18</v>
      </c>
      <c r="H51" s="65">
        <v>-25</v>
      </c>
      <c r="I51" s="65">
        <v>-13</v>
      </c>
      <c r="K51" s="56">
        <v>-72</v>
      </c>
      <c r="L51" s="65">
        <v>-70</v>
      </c>
      <c r="M51" s="65">
        <v>-104</v>
      </c>
      <c r="N51" s="65">
        <v>-49</v>
      </c>
      <c r="P51" s="56">
        <v>-71</v>
      </c>
      <c r="Q51" s="65">
        <v>-78</v>
      </c>
      <c r="R51" s="65">
        <v>-97</v>
      </c>
      <c r="S51" s="65">
        <v>-46</v>
      </c>
      <c r="U51" s="56">
        <v>-71</v>
      </c>
      <c r="V51" s="65">
        <v>-76</v>
      </c>
      <c r="W51" s="65">
        <v>-94</v>
      </c>
      <c r="X51" s="65">
        <v>-46</v>
      </c>
    </row>
    <row r="52" spans="1:24" s="25" customFormat="1" x14ac:dyDescent="0.25">
      <c r="A52" s="110"/>
      <c r="B52" s="110"/>
      <c r="C52" s="17"/>
      <c r="D52" s="29"/>
      <c r="F52" s="46">
        <v>0</v>
      </c>
      <c r="G52" s="46">
        <v>0</v>
      </c>
      <c r="H52" s="46">
        <v>0</v>
      </c>
      <c r="I52" s="46">
        <v>0</v>
      </c>
      <c r="K52" s="46">
        <v>0</v>
      </c>
      <c r="L52" s="46">
        <v>0</v>
      </c>
      <c r="M52" s="46">
        <v>0</v>
      </c>
      <c r="N52" s="46">
        <v>0</v>
      </c>
      <c r="P52" s="46">
        <v>0</v>
      </c>
      <c r="Q52" s="46">
        <v>0</v>
      </c>
      <c r="R52" s="46">
        <v>0</v>
      </c>
      <c r="S52" s="46">
        <v>0</v>
      </c>
      <c r="U52" s="46">
        <v>0</v>
      </c>
      <c r="V52" s="46">
        <v>0</v>
      </c>
      <c r="W52" s="46">
        <v>0</v>
      </c>
      <c r="X52" s="46">
        <v>0</v>
      </c>
    </row>
    <row r="53" spans="1:24" x14ac:dyDescent="0.25">
      <c r="A53" s="110"/>
      <c r="B53" s="110"/>
      <c r="C53" s="129" t="s">
        <v>50</v>
      </c>
      <c r="D53" s="129"/>
      <c r="F53" s="48">
        <v>198</v>
      </c>
      <c r="G53" s="58">
        <v>196</v>
      </c>
      <c r="H53" s="58">
        <v>179</v>
      </c>
      <c r="I53" s="58">
        <v>222</v>
      </c>
      <c r="K53" s="48">
        <v>757</v>
      </c>
      <c r="L53" s="58">
        <v>751</v>
      </c>
      <c r="M53" s="58">
        <v>691</v>
      </c>
      <c r="N53" s="58">
        <v>818</v>
      </c>
      <c r="P53" s="48">
        <v>781</v>
      </c>
      <c r="Q53" s="58">
        <v>781</v>
      </c>
      <c r="R53" s="58">
        <v>645</v>
      </c>
      <c r="S53" s="58">
        <v>852</v>
      </c>
      <c r="U53" s="48">
        <v>804</v>
      </c>
      <c r="V53" s="58">
        <v>823</v>
      </c>
      <c r="W53" s="58">
        <v>606</v>
      </c>
      <c r="X53" s="58">
        <v>898</v>
      </c>
    </row>
    <row r="54" spans="1:24" x14ac:dyDescent="0.25">
      <c r="A54" s="110"/>
      <c r="B54" s="110"/>
      <c r="C54" s="17"/>
      <c r="D54" s="18"/>
      <c r="F54" s="6"/>
      <c r="G54" s="6"/>
      <c r="H54" s="6"/>
      <c r="I54" s="6"/>
      <c r="K54" s="6"/>
      <c r="L54" s="6"/>
      <c r="M54" s="6"/>
      <c r="N54" s="6"/>
      <c r="P54" s="6"/>
      <c r="Q54" s="6"/>
      <c r="R54" s="6"/>
      <c r="S54" s="6"/>
      <c r="U54" s="6"/>
      <c r="V54" s="6"/>
      <c r="W54" s="6"/>
      <c r="X54" s="6"/>
    </row>
    <row r="55" spans="1:24" x14ac:dyDescent="0.25">
      <c r="A55" s="110"/>
      <c r="B55" s="110"/>
      <c r="C55" s="17" t="s">
        <v>51</v>
      </c>
      <c r="D55" s="18"/>
      <c r="F55" s="57">
        <v>-54</v>
      </c>
      <c r="G55" s="66">
        <v>-55</v>
      </c>
      <c r="H55" s="66">
        <v>-63</v>
      </c>
      <c r="I55" s="66">
        <v>-46</v>
      </c>
      <c r="K55" s="57">
        <v>-212</v>
      </c>
      <c r="L55" s="66">
        <v>-213</v>
      </c>
      <c r="M55" s="66">
        <v>-236</v>
      </c>
      <c r="N55" s="66">
        <v>-194</v>
      </c>
      <c r="P55" s="57">
        <v>-214</v>
      </c>
      <c r="Q55" s="66">
        <v>-218</v>
      </c>
      <c r="R55" s="66">
        <v>-236</v>
      </c>
      <c r="S55" s="66">
        <v>-179</v>
      </c>
      <c r="U55" s="57">
        <v>-207</v>
      </c>
      <c r="V55" s="66">
        <v>-208</v>
      </c>
      <c r="W55" s="66">
        <v>-242</v>
      </c>
      <c r="X55" s="66">
        <v>-164</v>
      </c>
    </row>
    <row r="56" spans="1:24" s="40" customFormat="1" x14ac:dyDescent="0.25">
      <c r="A56" s="110"/>
      <c r="B56" s="110"/>
      <c r="C56" s="96" t="s">
        <v>52</v>
      </c>
      <c r="D56" s="39"/>
      <c r="F56" s="51"/>
      <c r="G56" s="61"/>
      <c r="H56" s="61"/>
      <c r="I56" s="61"/>
      <c r="K56" s="51">
        <v>0.27900000000000003</v>
      </c>
      <c r="L56" s="61">
        <v>0.27900000000000003</v>
      </c>
      <c r="M56" s="61">
        <v>0.251</v>
      </c>
      <c r="N56" s="61">
        <v>0.3</v>
      </c>
      <c r="P56" s="51">
        <v>0.27500000000000002</v>
      </c>
      <c r="Q56" s="61">
        <v>0.27500000000000002</v>
      </c>
      <c r="R56" s="61">
        <v>0.249</v>
      </c>
      <c r="S56" s="61">
        <v>0.29599999999999999</v>
      </c>
      <c r="U56" s="51">
        <v>0.25900000000000001</v>
      </c>
      <c r="V56" s="61">
        <v>0.251</v>
      </c>
      <c r="W56" s="61">
        <v>0.23899999999999999</v>
      </c>
      <c r="X56" s="61">
        <v>0.29399999999999998</v>
      </c>
    </row>
    <row r="57" spans="1:24" s="68" customFormat="1" x14ac:dyDescent="0.25">
      <c r="A57" s="117"/>
      <c r="B57" s="117"/>
      <c r="C57" s="100"/>
      <c r="D57" s="67"/>
    </row>
    <row r="58" spans="1:24" s="68" customFormat="1" x14ac:dyDescent="0.25">
      <c r="A58" s="110"/>
      <c r="B58" s="110"/>
      <c r="C58" s="129" t="s">
        <v>30</v>
      </c>
      <c r="D58" s="129"/>
      <c r="F58" s="57">
        <v>144</v>
      </c>
      <c r="G58" s="66">
        <v>144</v>
      </c>
      <c r="H58" s="66">
        <v>126</v>
      </c>
      <c r="I58" s="66">
        <v>164</v>
      </c>
      <c r="J58" s="6"/>
      <c r="K58" s="57">
        <v>550</v>
      </c>
      <c r="L58" s="66">
        <v>540</v>
      </c>
      <c r="M58" s="66">
        <v>484</v>
      </c>
      <c r="N58" s="66">
        <v>602</v>
      </c>
      <c r="O58" s="6"/>
      <c r="P58" s="57">
        <v>571</v>
      </c>
      <c r="Q58" s="66">
        <v>574</v>
      </c>
      <c r="R58" s="66">
        <v>458</v>
      </c>
      <c r="S58" s="66">
        <v>640</v>
      </c>
      <c r="T58" s="6"/>
      <c r="U58" s="57">
        <v>602</v>
      </c>
      <c r="V58" s="66">
        <v>623</v>
      </c>
      <c r="W58" s="66">
        <v>442</v>
      </c>
      <c r="X58" s="66">
        <v>669</v>
      </c>
    </row>
    <row r="59" spans="1:24" s="31" customFormat="1" x14ac:dyDescent="0.25">
      <c r="A59" s="117"/>
      <c r="B59" s="117"/>
      <c r="C59" s="100"/>
      <c r="D59" s="30"/>
      <c r="F59" s="46">
        <v>0</v>
      </c>
      <c r="G59" s="46">
        <v>0</v>
      </c>
      <c r="H59" s="46">
        <v>0</v>
      </c>
      <c r="I59" s="46">
        <v>0</v>
      </c>
      <c r="K59" s="46">
        <v>0</v>
      </c>
      <c r="L59" s="46">
        <v>0</v>
      </c>
      <c r="M59" s="46">
        <v>0</v>
      </c>
      <c r="N59" s="46">
        <v>0</v>
      </c>
      <c r="P59" s="46">
        <v>0</v>
      </c>
      <c r="Q59" s="46">
        <v>0</v>
      </c>
      <c r="R59" s="46">
        <v>0</v>
      </c>
      <c r="S59" s="46">
        <v>0</v>
      </c>
      <c r="U59" s="46">
        <v>0</v>
      </c>
      <c r="V59" s="46">
        <v>0</v>
      </c>
      <c r="W59" s="46">
        <v>0</v>
      </c>
      <c r="X59" s="46">
        <v>0</v>
      </c>
    </row>
    <row r="60" spans="1:24" x14ac:dyDescent="0.25">
      <c r="A60" s="119"/>
      <c r="B60" s="119"/>
      <c r="C60" s="101" t="s">
        <v>53</v>
      </c>
      <c r="D60" s="17"/>
      <c r="F60" s="48">
        <v>5</v>
      </c>
      <c r="G60" s="58">
        <v>5</v>
      </c>
      <c r="H60" s="58">
        <v>-4</v>
      </c>
      <c r="I60" s="58">
        <v>7</v>
      </c>
      <c r="K60" s="48">
        <v>25</v>
      </c>
      <c r="L60" s="58">
        <v>24</v>
      </c>
      <c r="M60" s="58">
        <v>16</v>
      </c>
      <c r="N60" s="58">
        <v>34</v>
      </c>
      <c r="P60" s="48">
        <v>25</v>
      </c>
      <c r="Q60" s="58">
        <v>24</v>
      </c>
      <c r="R60" s="58">
        <v>16</v>
      </c>
      <c r="S60" s="58">
        <v>34</v>
      </c>
      <c r="U60" s="48">
        <v>25</v>
      </c>
      <c r="V60" s="58">
        <v>24</v>
      </c>
      <c r="W60" s="58">
        <v>16</v>
      </c>
      <c r="X60" s="58">
        <v>34</v>
      </c>
    </row>
    <row r="61" spans="1:24" x14ac:dyDescent="0.25">
      <c r="A61" s="119"/>
      <c r="B61" s="119"/>
      <c r="C61" s="101" t="s">
        <v>31</v>
      </c>
      <c r="D61" s="17"/>
      <c r="F61" s="48">
        <v>137</v>
      </c>
      <c r="G61" s="58">
        <v>133</v>
      </c>
      <c r="H61" s="58">
        <v>121</v>
      </c>
      <c r="I61" s="58">
        <v>159</v>
      </c>
      <c r="K61" s="48">
        <v>519</v>
      </c>
      <c r="L61" s="58">
        <v>501</v>
      </c>
      <c r="M61" s="58">
        <v>454</v>
      </c>
      <c r="N61" s="58">
        <v>585</v>
      </c>
      <c r="P61" s="48">
        <v>535</v>
      </c>
      <c r="Q61" s="58">
        <v>527</v>
      </c>
      <c r="R61" s="58">
        <v>428</v>
      </c>
      <c r="S61" s="58">
        <v>624</v>
      </c>
      <c r="U61" s="48">
        <v>562</v>
      </c>
      <c r="V61" s="58">
        <v>594</v>
      </c>
      <c r="W61" s="58">
        <v>412</v>
      </c>
      <c r="X61" s="58">
        <v>630</v>
      </c>
    </row>
    <row r="62" spans="1:24" s="25" customFormat="1" x14ac:dyDescent="0.25">
      <c r="A62" s="110"/>
      <c r="B62" s="110"/>
      <c r="C62" s="7"/>
      <c r="D62" s="27"/>
      <c r="F62" s="46">
        <v>0</v>
      </c>
      <c r="G62" s="46">
        <v>0</v>
      </c>
      <c r="H62" s="46">
        <v>0</v>
      </c>
      <c r="I62" s="46">
        <v>0</v>
      </c>
      <c r="K62" s="46">
        <v>0</v>
      </c>
      <c r="L62" s="46">
        <v>0</v>
      </c>
      <c r="M62" s="46">
        <v>0</v>
      </c>
      <c r="N62" s="46">
        <v>0</v>
      </c>
      <c r="P62" s="46">
        <v>0</v>
      </c>
      <c r="Q62" s="46">
        <v>0</v>
      </c>
      <c r="R62" s="46">
        <v>0</v>
      </c>
      <c r="S62" s="46">
        <v>0</v>
      </c>
      <c r="U62" s="46">
        <v>0</v>
      </c>
      <c r="V62" s="46">
        <v>0</v>
      </c>
      <c r="W62" s="46">
        <v>0</v>
      </c>
      <c r="X62" s="46">
        <v>0</v>
      </c>
    </row>
    <row r="63" spans="1:24" s="25" customFormat="1" x14ac:dyDescent="0.25">
      <c r="A63" s="16"/>
      <c r="B63" s="16"/>
      <c r="C63" s="18" t="s">
        <v>32</v>
      </c>
      <c r="D63" s="28"/>
      <c r="F63" s="122">
        <v>0.4</v>
      </c>
      <c r="G63" s="123">
        <v>0.4</v>
      </c>
      <c r="H63" s="123">
        <v>0.4</v>
      </c>
      <c r="I63" s="123">
        <v>0.5</v>
      </c>
      <c r="J63" s="124"/>
      <c r="K63" s="122">
        <v>1.6</v>
      </c>
      <c r="L63" s="123">
        <v>1.6</v>
      </c>
      <c r="M63" s="123">
        <v>1.4</v>
      </c>
      <c r="N63" s="123">
        <v>2</v>
      </c>
      <c r="O63" s="124"/>
      <c r="P63" s="122">
        <v>1.7</v>
      </c>
      <c r="Q63" s="123">
        <v>1.7</v>
      </c>
      <c r="R63" s="123">
        <v>1.3</v>
      </c>
      <c r="S63" s="123">
        <v>2</v>
      </c>
      <c r="T63" s="124"/>
      <c r="U63" s="122">
        <v>1.8</v>
      </c>
      <c r="V63" s="123">
        <v>1.9</v>
      </c>
      <c r="W63" s="123">
        <v>1.3</v>
      </c>
      <c r="X63" s="123">
        <v>2.2000000000000002</v>
      </c>
    </row>
    <row r="64" spans="1:24" x14ac:dyDescent="0.25">
      <c r="A64" s="16"/>
      <c r="B64" s="16"/>
      <c r="C64" s="18" t="s">
        <v>33</v>
      </c>
      <c r="D64" s="19"/>
      <c r="F64" s="122">
        <v>1</v>
      </c>
      <c r="G64" s="123">
        <v>1</v>
      </c>
      <c r="H64" s="123">
        <v>1</v>
      </c>
      <c r="I64" s="123">
        <v>1</v>
      </c>
      <c r="J64" s="124"/>
      <c r="K64" s="122">
        <v>1.5</v>
      </c>
      <c r="L64" s="123">
        <v>1.5</v>
      </c>
      <c r="M64" s="123">
        <v>1.5</v>
      </c>
      <c r="N64" s="123">
        <v>1.5</v>
      </c>
      <c r="O64" s="124"/>
      <c r="P64" s="122">
        <v>1.5</v>
      </c>
      <c r="Q64" s="123">
        <v>1.5</v>
      </c>
      <c r="R64" s="123">
        <v>1.5</v>
      </c>
      <c r="S64" s="123">
        <v>1.6</v>
      </c>
      <c r="T64" s="124"/>
      <c r="U64" s="122">
        <v>1.5</v>
      </c>
      <c r="V64" s="123">
        <v>1.5</v>
      </c>
      <c r="W64" s="123">
        <v>1.5</v>
      </c>
      <c r="X64" s="123">
        <v>1.6</v>
      </c>
    </row>
    <row r="65" spans="1:24" s="25" customFormat="1" x14ac:dyDescent="0.25">
      <c r="A65" s="116"/>
      <c r="B65" s="116"/>
      <c r="C65" s="99"/>
      <c r="D65" s="26"/>
      <c r="F65" s="46">
        <v>0</v>
      </c>
      <c r="G65" s="46">
        <v>0</v>
      </c>
      <c r="H65" s="46">
        <v>0</v>
      </c>
      <c r="I65" s="46">
        <v>0</v>
      </c>
      <c r="K65" s="46">
        <v>0</v>
      </c>
      <c r="L65" s="46">
        <v>0</v>
      </c>
      <c r="M65" s="46">
        <v>0</v>
      </c>
      <c r="N65" s="46">
        <v>0</v>
      </c>
      <c r="P65" s="46">
        <v>0</v>
      </c>
      <c r="Q65" s="46">
        <v>0</v>
      </c>
      <c r="R65" s="46">
        <v>0</v>
      </c>
      <c r="S65" s="46">
        <v>0</v>
      </c>
      <c r="U65" s="46">
        <v>0</v>
      </c>
      <c r="V65" s="46">
        <v>0</v>
      </c>
      <c r="W65" s="46">
        <v>0</v>
      </c>
      <c r="X65" s="46">
        <v>0</v>
      </c>
    </row>
    <row r="66" spans="1:24" x14ac:dyDescent="0.25">
      <c r="A66" s="16"/>
      <c r="B66" s="16"/>
      <c r="C66" s="129" t="s">
        <v>75</v>
      </c>
      <c r="D66" s="129"/>
      <c r="F66" s="56">
        <v>245</v>
      </c>
      <c r="G66" s="65">
        <v>246</v>
      </c>
      <c r="H66" s="65">
        <v>200</v>
      </c>
      <c r="I66" s="65">
        <v>301</v>
      </c>
      <c r="K66" s="56">
        <v>1033</v>
      </c>
      <c r="L66" s="65">
        <v>1017</v>
      </c>
      <c r="M66" s="65">
        <v>1000</v>
      </c>
      <c r="N66" s="65">
        <v>1139</v>
      </c>
      <c r="P66" s="56">
        <v>1012</v>
      </c>
      <c r="Q66" s="65">
        <v>1006</v>
      </c>
      <c r="R66" s="65">
        <v>979</v>
      </c>
      <c r="S66" s="65">
        <v>1080</v>
      </c>
      <c r="U66" s="56">
        <v>1022</v>
      </c>
      <c r="V66" s="65">
        <v>1005</v>
      </c>
      <c r="W66" s="65">
        <v>977</v>
      </c>
      <c r="X66" s="65">
        <v>1139</v>
      </c>
    </row>
    <row r="67" spans="1:24" x14ac:dyDescent="0.25">
      <c r="A67" s="110"/>
      <c r="B67" s="110"/>
      <c r="C67" s="96" t="s">
        <v>34</v>
      </c>
      <c r="D67" s="22"/>
      <c r="F67" s="51">
        <v>0.17299999999999999</v>
      </c>
      <c r="G67" s="61">
        <v>0.17499999999999999</v>
      </c>
      <c r="H67" s="61">
        <v>0.13900000000000001</v>
      </c>
      <c r="I67" s="61">
        <v>0.21</v>
      </c>
      <c r="J67" s="40"/>
      <c r="K67" s="51">
        <v>0.17899999999999999</v>
      </c>
      <c r="L67" s="61">
        <v>0.17699999999999999</v>
      </c>
      <c r="M67" s="61">
        <v>0.17100000000000001</v>
      </c>
      <c r="N67" s="61">
        <v>0.19700000000000001</v>
      </c>
      <c r="O67" s="40"/>
      <c r="P67" s="51">
        <v>0.17599999999999999</v>
      </c>
      <c r="Q67" s="61">
        <v>0.17399999999999999</v>
      </c>
      <c r="R67" s="61">
        <v>0.17</v>
      </c>
      <c r="S67" s="61">
        <v>0.189</v>
      </c>
      <c r="T67" s="40"/>
      <c r="U67" s="51">
        <v>0.17799999999999999</v>
      </c>
      <c r="V67" s="61">
        <v>0.17499999999999999</v>
      </c>
      <c r="W67" s="61">
        <v>0.17</v>
      </c>
      <c r="X67" s="61">
        <v>0.19700000000000001</v>
      </c>
    </row>
    <row r="68" spans="1:24" ht="13.2" customHeight="1" x14ac:dyDescent="0.25">
      <c r="A68" s="116"/>
      <c r="B68" s="116"/>
      <c r="C68" s="102"/>
      <c r="D68" s="87"/>
      <c r="F68" s="46">
        <v>0</v>
      </c>
      <c r="G68" s="46">
        <v>0</v>
      </c>
      <c r="H68" s="46">
        <v>0</v>
      </c>
      <c r="I68" s="46">
        <v>0</v>
      </c>
      <c r="J68" s="25"/>
      <c r="K68" s="46">
        <v>0</v>
      </c>
      <c r="L68" s="46">
        <v>0</v>
      </c>
      <c r="M68" s="46">
        <v>0</v>
      </c>
      <c r="N68" s="46">
        <v>0</v>
      </c>
      <c r="P68" s="46">
        <v>0</v>
      </c>
      <c r="Q68" s="46">
        <v>0</v>
      </c>
      <c r="R68" s="46">
        <v>0</v>
      </c>
      <c r="S68" s="46">
        <v>0</v>
      </c>
      <c r="U68" s="46">
        <v>0</v>
      </c>
      <c r="V68" s="46">
        <v>0</v>
      </c>
      <c r="W68" s="46">
        <v>0</v>
      </c>
      <c r="X68" s="46">
        <v>0</v>
      </c>
    </row>
    <row r="69" spans="1:24" x14ac:dyDescent="0.25">
      <c r="A69" s="16"/>
      <c r="B69" s="16"/>
      <c r="C69" s="129" t="s">
        <v>46</v>
      </c>
      <c r="D69" s="129"/>
      <c r="F69" s="56">
        <v>110</v>
      </c>
      <c r="G69" s="65">
        <v>132</v>
      </c>
      <c r="H69" s="65">
        <v>-18</v>
      </c>
      <c r="I69" s="65">
        <v>171</v>
      </c>
      <c r="K69" s="56">
        <v>471</v>
      </c>
      <c r="L69" s="65">
        <v>477</v>
      </c>
      <c r="M69" s="65">
        <v>367</v>
      </c>
      <c r="N69" s="65">
        <v>638</v>
      </c>
      <c r="P69" s="56">
        <v>502</v>
      </c>
      <c r="Q69" s="65">
        <v>508</v>
      </c>
      <c r="R69" s="65">
        <v>401</v>
      </c>
      <c r="S69" s="65">
        <v>581</v>
      </c>
      <c r="U69" s="56">
        <v>541</v>
      </c>
      <c r="V69" s="65">
        <v>563</v>
      </c>
      <c r="W69" s="65">
        <v>420</v>
      </c>
      <c r="X69" s="65">
        <v>611</v>
      </c>
    </row>
    <row r="70" spans="1:24" x14ac:dyDescent="0.25">
      <c r="A70" s="16"/>
      <c r="B70" s="16"/>
      <c r="D70" s="87"/>
      <c r="F70" s="46">
        <v>0</v>
      </c>
      <c r="G70" s="46">
        <v>0</v>
      </c>
      <c r="H70" s="46">
        <v>0</v>
      </c>
      <c r="I70" s="46">
        <v>0</v>
      </c>
      <c r="J70" s="25"/>
      <c r="K70" s="46">
        <v>0</v>
      </c>
      <c r="L70" s="46">
        <v>0</v>
      </c>
      <c r="M70" s="46">
        <v>0</v>
      </c>
      <c r="N70" s="46">
        <v>0</v>
      </c>
      <c r="P70" s="46">
        <v>0</v>
      </c>
      <c r="Q70" s="46">
        <v>0</v>
      </c>
      <c r="R70" s="46">
        <v>0</v>
      </c>
      <c r="S70" s="46">
        <v>0</v>
      </c>
      <c r="U70" s="46">
        <v>0</v>
      </c>
      <c r="V70" s="46">
        <v>0</v>
      </c>
      <c r="W70" s="46">
        <v>0</v>
      </c>
      <c r="X70" s="46">
        <v>0</v>
      </c>
    </row>
    <row r="71" spans="1:24" x14ac:dyDescent="0.25">
      <c r="A71" s="16"/>
      <c r="B71" s="16"/>
      <c r="C71" s="129" t="s">
        <v>35</v>
      </c>
      <c r="D71" s="129"/>
      <c r="F71" s="56">
        <v>-2166</v>
      </c>
      <c r="G71" s="65">
        <v>-2178</v>
      </c>
      <c r="H71" s="65">
        <v>-2349</v>
      </c>
      <c r="I71" s="65">
        <v>-1857</v>
      </c>
      <c r="K71" s="56">
        <v>-1856</v>
      </c>
      <c r="L71" s="65">
        <v>-2093</v>
      </c>
      <c r="M71" s="65">
        <v>-2373</v>
      </c>
      <c r="N71" s="65">
        <v>2059</v>
      </c>
      <c r="P71" s="56">
        <v>-1909</v>
      </c>
      <c r="Q71" s="65">
        <v>-2114</v>
      </c>
      <c r="R71" s="65">
        <v>-2566</v>
      </c>
      <c r="S71" s="65">
        <v>2009</v>
      </c>
      <c r="U71" s="56">
        <v>-1889</v>
      </c>
      <c r="V71" s="65">
        <v>-2123</v>
      </c>
      <c r="W71" s="65">
        <v>-2581</v>
      </c>
      <c r="X71" s="65">
        <v>1915</v>
      </c>
    </row>
    <row r="72" spans="1:24" x14ac:dyDescent="0.25">
      <c r="A72" s="103"/>
      <c r="B72" s="103"/>
      <c r="C72" s="125" t="s">
        <v>76</v>
      </c>
      <c r="F72" s="6"/>
      <c r="G72" s="6"/>
      <c r="H72" s="6"/>
      <c r="I72" s="6"/>
      <c r="K72" s="6"/>
      <c r="L72" s="6"/>
      <c r="M72" s="6"/>
      <c r="N72" s="6"/>
      <c r="P72" s="6"/>
      <c r="Q72" s="6"/>
      <c r="R72" s="6"/>
      <c r="S72" s="6"/>
      <c r="U72" s="6"/>
      <c r="V72" s="6"/>
      <c r="W72" s="6"/>
      <c r="X72" s="6"/>
    </row>
    <row r="73" spans="1:24" x14ac:dyDescent="0.25">
      <c r="A73" s="41"/>
      <c r="B73" s="41"/>
      <c r="C73" s="103"/>
      <c r="D73" s="21"/>
      <c r="F73" s="6"/>
      <c r="G73" s="6"/>
      <c r="H73" s="6"/>
      <c r="I73" s="6"/>
      <c r="K73" s="6"/>
      <c r="L73" s="6"/>
      <c r="M73" s="6"/>
      <c r="N73" s="6"/>
      <c r="P73" s="6"/>
      <c r="Q73" s="6"/>
      <c r="R73" s="6"/>
      <c r="S73" s="6"/>
      <c r="U73" s="6"/>
      <c r="V73" s="6"/>
      <c r="W73" s="6"/>
      <c r="X73" s="6"/>
    </row>
    <row r="74" spans="1:24" ht="15" x14ac:dyDescent="0.25">
      <c r="A74" s="20" t="s">
        <v>36</v>
      </c>
      <c r="B74" s="20"/>
      <c r="C74" s="20"/>
      <c r="D74" s="23"/>
      <c r="F74" s="6"/>
      <c r="G74" s="6"/>
      <c r="H74" s="6"/>
      <c r="I74" s="6"/>
      <c r="K74" s="6"/>
      <c r="L74" s="6"/>
      <c r="M74" s="6"/>
      <c r="N74" s="6"/>
      <c r="P74" s="6"/>
      <c r="Q74" s="6"/>
      <c r="R74" s="6"/>
      <c r="S74" s="6"/>
      <c r="U74" s="6"/>
      <c r="V74" s="6"/>
      <c r="W74" s="6"/>
      <c r="X74" s="6"/>
    </row>
    <row r="75" spans="1:24" x14ac:dyDescent="0.25">
      <c r="A75" s="41"/>
      <c r="B75" s="41"/>
      <c r="C75" s="103"/>
      <c r="D75" s="23"/>
      <c r="F75" s="6"/>
      <c r="G75" s="6"/>
      <c r="H75" s="6"/>
      <c r="I75" s="6"/>
      <c r="K75" s="6"/>
      <c r="L75" s="6"/>
      <c r="M75" s="6"/>
      <c r="N75" s="6"/>
      <c r="P75" s="6"/>
      <c r="Q75" s="6"/>
      <c r="R75" s="6"/>
      <c r="S75" s="6"/>
      <c r="U75" s="6"/>
      <c r="V75" s="6"/>
      <c r="W75" s="6"/>
      <c r="X75" s="6"/>
    </row>
    <row r="76" spans="1:24" ht="15" x14ac:dyDescent="0.25">
      <c r="A76" s="20" t="s">
        <v>37</v>
      </c>
      <c r="B76" s="20"/>
      <c r="C76" s="103"/>
      <c r="D76" s="21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</row>
    <row r="77" spans="1:24" ht="15" hidden="1" x14ac:dyDescent="0.25">
      <c r="A77" s="20"/>
      <c r="B77" s="20"/>
      <c r="C77" s="104"/>
      <c r="D77" s="23"/>
      <c r="F77" s="6"/>
      <c r="G77" s="6"/>
      <c r="H77" s="6"/>
      <c r="I77" s="6"/>
      <c r="K77" s="6"/>
      <c r="L77" s="6"/>
      <c r="M77" s="6"/>
      <c r="N77" s="6"/>
      <c r="P77" s="6"/>
      <c r="Q77" s="6"/>
      <c r="R77" s="6"/>
      <c r="S77" s="6"/>
      <c r="U77" s="6"/>
      <c r="V77" s="6"/>
      <c r="W77" s="6"/>
      <c r="X77" s="6"/>
    </row>
    <row r="78" spans="1:24" ht="15" hidden="1" x14ac:dyDescent="0.25">
      <c r="A78" s="20"/>
      <c r="B78" s="20"/>
      <c r="C78" s="104"/>
      <c r="D78" s="23"/>
      <c r="F78" s="6"/>
      <c r="G78" s="6"/>
      <c r="H78" s="6"/>
      <c r="I78" s="6"/>
      <c r="K78" s="6"/>
      <c r="L78" s="6"/>
      <c r="M78" s="6"/>
      <c r="N78" s="6"/>
      <c r="P78" s="6"/>
      <c r="Q78" s="6"/>
      <c r="R78" s="6"/>
      <c r="S78" s="6"/>
      <c r="U78" s="6"/>
      <c r="V78" s="6"/>
      <c r="W78" s="6"/>
      <c r="X78" s="6"/>
    </row>
    <row r="79" spans="1:24" ht="15" hidden="1" x14ac:dyDescent="0.25">
      <c r="A79" s="20"/>
      <c r="B79" s="20"/>
      <c r="C79" s="104"/>
      <c r="D79" s="23"/>
      <c r="F79" s="6"/>
      <c r="G79" s="6"/>
      <c r="H79" s="6"/>
      <c r="I79" s="6"/>
      <c r="K79" s="6"/>
      <c r="L79" s="6"/>
      <c r="M79" s="6"/>
      <c r="N79" s="6"/>
      <c r="P79" s="6"/>
      <c r="Q79" s="6"/>
      <c r="R79" s="6"/>
      <c r="S79" s="6"/>
      <c r="U79" s="6"/>
      <c r="V79" s="6"/>
      <c r="W79" s="6"/>
      <c r="X79" s="6"/>
    </row>
    <row r="80" spans="1:24" hidden="1" x14ac:dyDescent="0.25">
      <c r="A80" s="16"/>
      <c r="B80" s="16"/>
      <c r="C80" s="104"/>
      <c r="D80" s="23"/>
      <c r="F80" s="6"/>
      <c r="G80" s="6"/>
      <c r="H80" s="6"/>
      <c r="I80" s="6"/>
      <c r="K80" s="6"/>
      <c r="L80" s="6"/>
      <c r="M80" s="6"/>
      <c r="N80" s="6"/>
      <c r="P80" s="6"/>
      <c r="Q80" s="6"/>
      <c r="R80" s="6"/>
      <c r="S80" s="6"/>
      <c r="U80" s="6"/>
      <c r="V80" s="6"/>
      <c r="W80" s="6"/>
      <c r="X80" s="6"/>
    </row>
    <row r="81" spans="1:24" x14ac:dyDescent="0.25">
      <c r="A81" s="16"/>
      <c r="B81" s="16"/>
      <c r="C81" s="105"/>
      <c r="F81" s="6"/>
      <c r="G81" s="6"/>
      <c r="H81" s="6"/>
      <c r="I81" s="6"/>
      <c r="K81" s="6"/>
      <c r="L81" s="6"/>
      <c r="M81" s="6"/>
      <c r="N81" s="6"/>
      <c r="P81" s="6"/>
      <c r="Q81" s="6"/>
      <c r="R81" s="6"/>
      <c r="S81" s="6"/>
      <c r="U81" s="6"/>
      <c r="V81" s="6"/>
      <c r="W81" s="6"/>
      <c r="X81" s="6"/>
    </row>
    <row r="82" spans="1:24" x14ac:dyDescent="0.25">
      <c r="A82" s="15"/>
      <c r="B82" s="15"/>
      <c r="C82" s="106" t="s">
        <v>38</v>
      </c>
      <c r="F82" s="48">
        <v>-14</v>
      </c>
      <c r="G82" s="48">
        <v>-15</v>
      </c>
      <c r="H82" s="48">
        <v>-20</v>
      </c>
      <c r="I82" s="48">
        <v>-4</v>
      </c>
      <c r="K82" s="48">
        <v>-50</v>
      </c>
      <c r="L82" s="48">
        <v>-52</v>
      </c>
      <c r="M82" s="48">
        <v>-80</v>
      </c>
      <c r="N82" s="48">
        <v>-10</v>
      </c>
      <c r="P82" s="48">
        <v>-43</v>
      </c>
      <c r="Q82" s="48">
        <v>-48</v>
      </c>
      <c r="R82" s="48">
        <v>-75</v>
      </c>
      <c r="S82" s="48">
        <v>-8</v>
      </c>
      <c r="U82" s="48">
        <v>-46</v>
      </c>
      <c r="V82" s="48">
        <v>-44</v>
      </c>
      <c r="W82" s="48">
        <v>-76</v>
      </c>
      <c r="X82" s="48">
        <v>-19</v>
      </c>
    </row>
    <row r="83" spans="1:24" x14ac:dyDescent="0.25">
      <c r="A83" s="16"/>
      <c r="B83" s="16"/>
      <c r="C83" s="106" t="s">
        <v>39</v>
      </c>
      <c r="D83" s="23"/>
      <c r="F83" s="48">
        <v>11</v>
      </c>
      <c r="G83" s="48">
        <v>10</v>
      </c>
      <c r="H83" s="48">
        <v>5</v>
      </c>
      <c r="I83" s="48">
        <v>16</v>
      </c>
      <c r="K83" s="48">
        <v>42</v>
      </c>
      <c r="L83" s="48">
        <v>42</v>
      </c>
      <c r="M83" s="48">
        <v>13</v>
      </c>
      <c r="N83" s="48">
        <v>64</v>
      </c>
      <c r="P83" s="48">
        <v>35</v>
      </c>
      <c r="Q83" s="48">
        <v>35</v>
      </c>
      <c r="R83" s="48">
        <v>-4</v>
      </c>
      <c r="S83" s="48">
        <v>81</v>
      </c>
      <c r="U83" s="48">
        <v>37</v>
      </c>
      <c r="V83" s="48">
        <v>40</v>
      </c>
      <c r="W83" s="48">
        <v>-10</v>
      </c>
      <c r="X83" s="48">
        <v>81</v>
      </c>
    </row>
    <row r="84" spans="1:24" x14ac:dyDescent="0.25">
      <c r="A84" s="16"/>
      <c r="B84" s="16"/>
      <c r="C84" s="106" t="s">
        <v>54</v>
      </c>
      <c r="D84" s="23"/>
      <c r="F84" s="48">
        <v>14</v>
      </c>
      <c r="G84" s="48">
        <v>14</v>
      </c>
      <c r="H84" s="48">
        <v>10</v>
      </c>
      <c r="I84" s="48">
        <v>16</v>
      </c>
      <c r="K84" s="48">
        <v>56</v>
      </c>
      <c r="L84" s="48">
        <v>59</v>
      </c>
      <c r="M84" s="48">
        <v>30</v>
      </c>
      <c r="N84" s="48">
        <v>78</v>
      </c>
      <c r="P84" s="48">
        <v>44</v>
      </c>
      <c r="Q84" s="48">
        <v>44</v>
      </c>
      <c r="R84" s="48">
        <v>20</v>
      </c>
      <c r="S84" s="48">
        <v>60</v>
      </c>
      <c r="U84" s="48">
        <v>39</v>
      </c>
      <c r="V84" s="48">
        <v>44</v>
      </c>
      <c r="W84" s="48">
        <v>9</v>
      </c>
      <c r="X84" s="48">
        <v>63</v>
      </c>
    </row>
    <row r="85" spans="1:24" x14ac:dyDescent="0.25">
      <c r="A85" s="16"/>
      <c r="B85" s="16"/>
      <c r="C85" s="106" t="s">
        <v>55</v>
      </c>
      <c r="F85" s="6"/>
      <c r="G85" s="6"/>
      <c r="H85" s="6"/>
      <c r="I85" s="6"/>
      <c r="K85" s="6"/>
      <c r="L85" s="6"/>
      <c r="M85" s="6"/>
      <c r="N85" s="6"/>
      <c r="P85" s="6"/>
      <c r="Q85" s="6"/>
      <c r="R85" s="6"/>
      <c r="S85" s="6"/>
      <c r="U85" s="6"/>
      <c r="V85" s="6"/>
      <c r="W85" s="6"/>
      <c r="X85" s="6"/>
    </row>
    <row r="86" spans="1:24" x14ac:dyDescent="0.25">
      <c r="A86" s="16"/>
      <c r="B86" s="16"/>
      <c r="C86" s="106"/>
      <c r="D86" s="23" t="s">
        <v>41</v>
      </c>
      <c r="F86" s="48">
        <v>19</v>
      </c>
      <c r="G86" s="48">
        <v>19</v>
      </c>
      <c r="H86" s="48">
        <v>10</v>
      </c>
      <c r="I86" s="48">
        <v>28</v>
      </c>
      <c r="K86" s="48">
        <v>59</v>
      </c>
      <c r="L86" s="48">
        <v>60</v>
      </c>
      <c r="M86" s="48">
        <v>30</v>
      </c>
      <c r="N86" s="48">
        <v>90</v>
      </c>
      <c r="P86" s="48">
        <v>51</v>
      </c>
      <c r="Q86" s="48">
        <v>60</v>
      </c>
      <c r="R86" s="48">
        <v>10</v>
      </c>
      <c r="S86" s="48">
        <v>75</v>
      </c>
      <c r="U86" s="48">
        <v>45</v>
      </c>
      <c r="V86" s="48">
        <v>40</v>
      </c>
      <c r="W86" s="48">
        <v>30</v>
      </c>
      <c r="X86" s="48">
        <v>66</v>
      </c>
    </row>
    <row r="87" spans="1:24" x14ac:dyDescent="0.25">
      <c r="A87" s="16"/>
      <c r="B87" s="16"/>
      <c r="C87" s="107"/>
      <c r="D87" s="23" t="s">
        <v>42</v>
      </c>
      <c r="F87" s="48">
        <v>-28</v>
      </c>
      <c r="G87" s="48">
        <v>-28</v>
      </c>
      <c r="H87" s="48">
        <v>-50</v>
      </c>
      <c r="I87" s="48">
        <v>-10</v>
      </c>
      <c r="K87" s="48">
        <v>-115</v>
      </c>
      <c r="L87" s="48">
        <v>-112</v>
      </c>
      <c r="M87" s="48">
        <v>-175</v>
      </c>
      <c r="N87" s="48">
        <v>-25</v>
      </c>
      <c r="P87" s="48">
        <v>-92</v>
      </c>
      <c r="Q87" s="48">
        <v>-90</v>
      </c>
      <c r="R87" s="48">
        <v>-150</v>
      </c>
      <c r="S87" s="48">
        <v>-25</v>
      </c>
      <c r="U87" s="48">
        <v>-72</v>
      </c>
      <c r="V87" s="48">
        <v>-75</v>
      </c>
      <c r="W87" s="48">
        <v>-110</v>
      </c>
      <c r="X87" s="48">
        <v>-25</v>
      </c>
    </row>
    <row r="88" spans="1:24" s="120" customFormat="1" ht="15" x14ac:dyDescent="0.25">
      <c r="A88" s="20" t="s">
        <v>9</v>
      </c>
      <c r="B88" s="116"/>
      <c r="C88" s="121"/>
    </row>
    <row r="89" spans="1:24" x14ac:dyDescent="0.25">
      <c r="A89" s="15"/>
      <c r="B89" s="15"/>
      <c r="C89" s="106" t="s">
        <v>38</v>
      </c>
      <c r="F89" s="48">
        <v>-9</v>
      </c>
      <c r="G89" s="48">
        <v>-10</v>
      </c>
      <c r="H89" s="48">
        <v>-11</v>
      </c>
      <c r="I89" s="48">
        <v>-5</v>
      </c>
      <c r="K89" s="48">
        <v>-38</v>
      </c>
      <c r="L89" s="48">
        <v>-43</v>
      </c>
      <c r="M89" s="48">
        <v>-43</v>
      </c>
      <c r="N89" s="48">
        <v>-15</v>
      </c>
      <c r="P89" s="48">
        <v>-35</v>
      </c>
      <c r="Q89" s="48">
        <v>-38</v>
      </c>
      <c r="R89" s="48">
        <v>-50</v>
      </c>
      <c r="S89" s="48">
        <v>-19</v>
      </c>
      <c r="U89" s="48">
        <v>-34</v>
      </c>
      <c r="V89" s="48">
        <v>-35</v>
      </c>
      <c r="W89" s="48">
        <v>-60</v>
      </c>
      <c r="X89" s="48">
        <v>-13</v>
      </c>
    </row>
    <row r="90" spans="1:24" x14ac:dyDescent="0.25">
      <c r="A90" s="16"/>
      <c r="B90" s="16"/>
      <c r="C90" s="106" t="s">
        <v>43</v>
      </c>
      <c r="F90" s="48">
        <v>0</v>
      </c>
      <c r="G90" s="48">
        <v>0</v>
      </c>
      <c r="H90" s="48">
        <v>-1</v>
      </c>
      <c r="I90" s="48">
        <v>1</v>
      </c>
      <c r="K90" s="48">
        <v>-1</v>
      </c>
      <c r="L90" s="48">
        <v>0</v>
      </c>
      <c r="M90" s="48">
        <v>-4</v>
      </c>
      <c r="N90" s="48">
        <v>2</v>
      </c>
      <c r="P90" s="48">
        <v>0</v>
      </c>
      <c r="Q90" s="48">
        <v>0</v>
      </c>
      <c r="R90" s="48">
        <v>-2</v>
      </c>
      <c r="S90" s="48">
        <v>2</v>
      </c>
      <c r="U90" s="48">
        <v>-1</v>
      </c>
      <c r="V90" s="48">
        <v>0</v>
      </c>
      <c r="W90" s="48">
        <v>-4</v>
      </c>
      <c r="X90" s="48">
        <v>2</v>
      </c>
    </row>
    <row r="91" spans="1:24" x14ac:dyDescent="0.25">
      <c r="A91" s="16"/>
      <c r="B91" s="16"/>
      <c r="C91" s="106" t="s">
        <v>40</v>
      </c>
      <c r="F91" s="48">
        <v>10</v>
      </c>
      <c r="G91" s="48">
        <v>10</v>
      </c>
      <c r="H91" s="48">
        <v>5</v>
      </c>
      <c r="I91" s="48">
        <v>20</v>
      </c>
      <c r="K91" s="48">
        <v>40</v>
      </c>
      <c r="L91" s="48">
        <v>40</v>
      </c>
      <c r="M91" s="48">
        <v>5</v>
      </c>
      <c r="N91" s="48">
        <v>74</v>
      </c>
      <c r="P91" s="48">
        <v>31</v>
      </c>
      <c r="Q91" s="48">
        <v>30</v>
      </c>
      <c r="R91" s="48">
        <v>5</v>
      </c>
      <c r="S91" s="48">
        <v>60</v>
      </c>
      <c r="U91" s="48">
        <v>29</v>
      </c>
      <c r="V91" s="48">
        <v>30</v>
      </c>
      <c r="W91" s="48">
        <v>0</v>
      </c>
      <c r="X91" s="48">
        <v>66</v>
      </c>
    </row>
  </sheetData>
  <mergeCells count="10">
    <mergeCell ref="U1:X1"/>
    <mergeCell ref="P1:S1"/>
    <mergeCell ref="F1:I1"/>
    <mergeCell ref="K1:N1"/>
    <mergeCell ref="C71:D71"/>
    <mergeCell ref="C49:D49"/>
    <mergeCell ref="C53:D53"/>
    <mergeCell ref="C58:D58"/>
    <mergeCell ref="C66:D66"/>
    <mergeCell ref="C69:D69"/>
  </mergeCells>
  <pageMargins left="0.25" right="0.25" top="0.75" bottom="0.75" header="0.3" footer="0.3"/>
  <pageSetup paperSize="8" scale="62" orientation="landscape" r:id="rId1"/>
  <headerFooter>
    <oddFooter>&amp;C&amp;1#&amp;"Calibri"&amp;7  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8E8117D7954683E4932D6B6E5BAE" ma:contentTypeVersion="0" ma:contentTypeDescription="Create a new document." ma:contentTypeScope="" ma:versionID="55c37ee497cc55a8fe45aca194b622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B5BF50-E3AD-4CED-904B-F6D9E0F72B3A}">
  <ds:schemaRefs>
    <ds:schemaRef ds:uri="http://purl.org/dc/terms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36B6E8C-3397-47BB-B40F-BD4309601EF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DE6E07-A95F-48FC-B7C6-05FE41BE50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Overview analysts contribution </vt:lpstr>
      <vt:lpstr>Consensus Overview</vt:lpstr>
      <vt:lpstr>'Consensus Overview'!Print_Area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NIEUWINCKEL Peter (GCA/GCO)</cp:lastModifiedBy>
  <cp:lastPrinted>2018-07-09T07:44:04Z</cp:lastPrinted>
  <dcterms:created xsi:type="dcterms:W3CDTF">2016-03-25T14:12:57Z</dcterms:created>
  <dcterms:modified xsi:type="dcterms:W3CDTF">2018-07-12T07:51:14Z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0x01010089238E8117D7954683E4932D6B6E5BAE</vt:lpwstr>
  </property>
  <property fmtid="{D5CDD505-2E9C-101B-9397-08002B2CF9AE}" pid="3" name="MSIP_Label_49c568a3-8637-42ee-a65c-3dcd5fe35721_Enabled">
    <vt:lpwstr>True</vt:lpwstr>
  </property>
  <property fmtid="{D5CDD505-2E9C-101B-9397-08002B2CF9AE}" pid="4" name="MSIP_Label_49c568a3-8637-42ee-a65c-3dcd5fe35721_SiteId">
    <vt:lpwstr>e7ab81b2-1e84-4bf7-9dcb-b6fec01ed138</vt:lpwstr>
  </property>
  <property fmtid="{D5CDD505-2E9C-101B-9397-08002B2CF9AE}" pid="5" name="MSIP_Label_49c568a3-8637-42ee-a65c-3dcd5fe35721_Owner">
    <vt:lpwstr>peter.nieuwinckel@proximus.com</vt:lpwstr>
  </property>
  <property fmtid="{D5CDD505-2E9C-101B-9397-08002B2CF9AE}" pid="6" name="MSIP_Label_49c568a3-8637-42ee-a65c-3dcd5fe35721_SetDate">
    <vt:lpwstr>2018-07-12T07:50:05.5822055Z</vt:lpwstr>
  </property>
  <property fmtid="{D5CDD505-2E9C-101B-9397-08002B2CF9AE}" pid="7" name="MSIP_Label_49c568a3-8637-42ee-a65c-3dcd5fe35721_Name">
    <vt:lpwstr>Confidential</vt:lpwstr>
  </property>
  <property fmtid="{D5CDD505-2E9C-101B-9397-08002B2CF9AE}" pid="8" name="MSIP_Label_49c568a3-8637-42ee-a65c-3dcd5fe35721_Application">
    <vt:lpwstr>Microsoft Azure Information Protection</vt:lpwstr>
  </property>
  <property fmtid="{D5CDD505-2E9C-101B-9397-08002B2CF9AE}" pid="9" name="MSIP_Label_49c568a3-8637-42ee-a65c-3dcd5fe35721_Extended_MSFT_Method">
    <vt:lpwstr>Automatic</vt:lpwstr>
  </property>
  <property fmtid="{D5CDD505-2E9C-101B-9397-08002B2CF9AE}" pid="10" name="Sensitivity">
    <vt:lpwstr>Confidential</vt:lpwstr>
  </property>
</Properties>
</file>