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EW reporting\2016\"/>
    </mc:Choice>
  </mc:AlternateContent>
  <bookViews>
    <workbookView xWindow="0" yWindow="108" windowWidth="15300" windowHeight="8208"/>
  </bookViews>
  <sheets>
    <sheet name="Reporting Restatements cover " sheetId="2" r:id="rId1"/>
    <sheet name="Rationale and changes" sheetId="18" r:id="rId2"/>
    <sheet name="Group Financials" sheetId="7" r:id="rId3"/>
    <sheet name="Group Revenues" sheetId="8" r:id="rId4"/>
    <sheet name="Group Direct Margin" sheetId="9" r:id="rId5"/>
    <sheet name="Group Opex" sheetId="10" r:id="rId6"/>
    <sheet name="Group EBITDA" sheetId="11" r:id="rId7"/>
    <sheet name="Consumer Financials" sheetId="12" r:id="rId8"/>
    <sheet name="Enterprise Financials" sheetId="14" r:id="rId9"/>
    <sheet name="Wholesale Financials" sheetId="16" r:id="rId10"/>
    <sheet name="Bics Financials" sheetId="17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_10__123Graph_ACHART_2" hidden="1">[1]Sheet1!$AD$11:$AJ$11</definedName>
    <definedName name="_11__123Graph_BCHART_1" hidden="1">[1]Sheet1!$AK$7:$AN$7</definedName>
    <definedName name="_12__123Graph_BCHART_12" hidden="1">'[2]1995 Cellular'!#REF!</definedName>
    <definedName name="_13__123Graph_BCHART_13" hidden="1">'[2]1995 Cellular'!#REF!</definedName>
    <definedName name="_14__123Graph_BCHART_14" hidden="1">'[2]1995 Cellular'!#REF!</definedName>
    <definedName name="_15__123Graph_BCHART_2" hidden="1">[1]Sheet1!$AD$12:$AJ$12</definedName>
    <definedName name="_16__123Graph_CCHART_12" hidden="1">'[2]1995 Cellular'!#REF!</definedName>
    <definedName name="_17__123Graph_CCHART_13" hidden="1">'[2]1995 Cellular'!#REF!</definedName>
    <definedName name="_18__123Graph_CCHART_14" hidden="1">'[2]1995 Cellular'!#REF!</definedName>
    <definedName name="_19__123Graph_CCHART_2" hidden="1">[1]Sheet1!$AD$14:$AJ$14</definedName>
    <definedName name="_20__123Graph_DCHART_1" hidden="1">[1]Sheet1!$AE$5:$AN$5</definedName>
    <definedName name="_21__123Graph_XCHART_1" hidden="1">[1]Sheet1!$AC$4:$AJ$4</definedName>
    <definedName name="_22__123Graph_XCHART_12" hidden="1">'[2]1995 Cellular'!#REF!</definedName>
    <definedName name="_23__123Graph_XCHART_13" hidden="1">'[2]1995 Cellular'!#REF!</definedName>
    <definedName name="_24__123Graph_XCHART_14" hidden="1">'[2]1995 Cellular'!#REF!</definedName>
    <definedName name="_25__123Graph_XCHART_2" hidden="1">[1]Sheet1!$AD$10:$AJ$10</definedName>
    <definedName name="_6__123Graph_ACHART_1" hidden="1">[1]Sheet1!$AK$6:$AN$6</definedName>
    <definedName name="_7__123Graph_ACHART_12" hidden="1">'[2]1995 Cellular'!#REF!</definedName>
    <definedName name="_8__123Graph_ACHART_13" hidden="1">'[2]1995 Cellular'!#REF!</definedName>
    <definedName name="_9__123Graph_ACHART_14" hidden="1">'[2]1995 Cellular'!#REF!</definedName>
    <definedName name="_G1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1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10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40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5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60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7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CalcSheets">'[3]Calculation sheets'!$J$32</definedName>
    <definedName name="Capex">'[3]capex calc'!$H$3</definedName>
    <definedName name="d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ME_Dirty" hidden="1">"False"</definedName>
    <definedName name="e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V__LASTREFTIME__" hidden="1">40284.6569675926</definedName>
    <definedName name="ExactAddinConnection" hidden="1">"648"</definedName>
    <definedName name="ExactAddinConnection.648" hidden="1">"LUTELE2S1D;648;LUTACLBI;1"</definedName>
    <definedName name="f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LS">[3]FLS!$C$19</definedName>
    <definedName name="FLSData" localSheetId="4">'[3]FLS Data'!#REF!</definedName>
    <definedName name="FLSData" localSheetId="6">'[3]FLS Data'!#REF!</definedName>
    <definedName name="FLSData" localSheetId="2">'[3]FLS Data'!#REF!</definedName>
    <definedName name="FLSData" localSheetId="5">'[3]FLS Data'!#REF!</definedName>
    <definedName name="FLSData" localSheetId="3">'[3]FLS Data'!#REF!</definedName>
    <definedName name="FLSData" localSheetId="9">'[3]FLS Data'!#REF!</definedName>
    <definedName name="FLSData">'[3]FLS Data'!#REF!</definedName>
    <definedName name="FLSOpsRev" localSheetId="4">#REF!</definedName>
    <definedName name="FLSOpsRev" localSheetId="6">#REF!</definedName>
    <definedName name="FLSOpsRev" localSheetId="2">#REF!</definedName>
    <definedName name="FLSOpsRev" localSheetId="5">#REF!</definedName>
    <definedName name="FLSOpsRev" localSheetId="3">#REF!</definedName>
    <definedName name="FLSOpsRev" localSheetId="9">#REF!</definedName>
    <definedName name="FLSOpsRev">#REF!</definedName>
    <definedName name="gfh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h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roupCOGSAdj" localSheetId="4">#REF!</definedName>
    <definedName name="GroupCOGSAdj" localSheetId="6">#REF!</definedName>
    <definedName name="GroupCOGSAdj" localSheetId="2">#REF!</definedName>
    <definedName name="GroupCOGSAdj" localSheetId="5">#REF!</definedName>
    <definedName name="GroupCOGSAdj" localSheetId="3">#REF!</definedName>
    <definedName name="GroupCOGSAdj" localSheetId="9">#REF!</definedName>
    <definedName name="GroupCOGSAdj">#REF!</definedName>
    <definedName name="GroupEBITDA" localSheetId="4">#REF!</definedName>
    <definedName name="GroupEBITDA" localSheetId="6">#REF!</definedName>
    <definedName name="GroupEBITDA" localSheetId="2">#REF!</definedName>
    <definedName name="GroupEBITDA" localSheetId="5">#REF!</definedName>
    <definedName name="GroupEBITDA" localSheetId="3">#REF!</definedName>
    <definedName name="GroupEBITDA" localSheetId="9">#REF!</definedName>
    <definedName name="GroupEBITDA">#REF!</definedName>
    <definedName name="GroupEBITDAAdj">'[3]GROUP Ebitda P&amp;L '!$J$21</definedName>
    <definedName name="GroupEBITDAYTD" localSheetId="4">#REF!</definedName>
    <definedName name="GroupEBITDAYTD" localSheetId="6">#REF!</definedName>
    <definedName name="GroupEBITDAYTD" localSheetId="2">#REF!</definedName>
    <definedName name="GroupEBITDAYTD" localSheetId="5">#REF!</definedName>
    <definedName name="GroupEBITDAYTD" localSheetId="3">#REF!</definedName>
    <definedName name="GroupEBITDAYTD" localSheetId="9">#REF!</definedName>
    <definedName name="GroupEBITDAYTD">#REF!</definedName>
    <definedName name="GroupOpex" localSheetId="4">#REF!</definedName>
    <definedName name="GroupOpex" localSheetId="6">#REF!</definedName>
    <definedName name="GroupOpex" localSheetId="2">#REF!</definedName>
    <definedName name="GroupOpex" localSheetId="5">#REF!</definedName>
    <definedName name="GroupOpex" localSheetId="3">#REF!</definedName>
    <definedName name="GroupOpex" localSheetId="9">#REF!</definedName>
    <definedName name="GroupOpex">#REF!</definedName>
    <definedName name="GroupOpexAdj" localSheetId="4">#REF!</definedName>
    <definedName name="GroupOpexAdj" localSheetId="6">#REF!</definedName>
    <definedName name="GroupOpexAdj" localSheetId="2">#REF!</definedName>
    <definedName name="GroupOpexAdj" localSheetId="5">#REF!</definedName>
    <definedName name="GroupOpexAdj" localSheetId="3">#REF!</definedName>
    <definedName name="GroupOpexAdj" localSheetId="9">#REF!</definedName>
    <definedName name="GroupOpexAdj">#REF!</definedName>
    <definedName name="GroupPL">'[3]GROUP - P&amp;L month ytd reported'!$J$14</definedName>
    <definedName name="GroupRev" localSheetId="4">#REF!</definedName>
    <definedName name="GroupRev" localSheetId="6">#REF!</definedName>
    <definedName name="GroupRev" localSheetId="2">#REF!</definedName>
    <definedName name="GroupRev" localSheetId="5">#REF!</definedName>
    <definedName name="GroupRev" localSheetId="3">#REF!</definedName>
    <definedName name="GroupRev" localSheetId="9">#REF!</definedName>
    <definedName name="GroupRev">#REF!</definedName>
    <definedName name="GroupRevAdj">'[3]GROUP Revenue ytd'!$A$1</definedName>
    <definedName name="h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hhhh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j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ICS">[3]ICS!$B$25</definedName>
    <definedName name="ICSData">'[3]ICS data'!$C$40</definedName>
    <definedName name="ICSRev" localSheetId="4">#REF!</definedName>
    <definedName name="ICSRev" localSheetId="6">#REF!</definedName>
    <definedName name="ICSRev" localSheetId="2">#REF!</definedName>
    <definedName name="ICSRev" localSheetId="5">#REF!</definedName>
    <definedName name="ICSRev" localSheetId="3">#REF!</definedName>
    <definedName name="ICSRev" localSheetId="9">#REF!</definedName>
    <definedName name="ICSRev">#REF!</definedName>
    <definedName name="jj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juh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k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yd.ChngCell.01." hidden="1">#REF!</definedName>
    <definedName name="kyd.ChngCell.02." hidden="1">#REF!</definedName>
    <definedName name="kyd.Dim.01." hidden="1">"TM1_01:services"</definedName>
    <definedName name="kyd.Dim.02." hidden="1">"TM1_01:services"</definedName>
    <definedName name="kyd.ElementType.01." hidden="1">3</definedName>
    <definedName name="kyd.ElementType.02." hidden="1">3</definedName>
    <definedName name="kyd.FileSaveDir." hidden="1">""</definedName>
    <definedName name="kyd.KillLinks." hidden="1">-4146</definedName>
    <definedName name="kyd.MemoSortHide." hidden="1">FALSE</definedName>
    <definedName name="kyd.NumLevels.01." hidden="1">1</definedName>
    <definedName name="kyd.NumLevels.02." hidden="1">1</definedName>
    <definedName name="kyd.ParentName.01." hidden="1">"Selling"</definedName>
    <definedName name="kyd.ParentName.02." hidden="1">"E&amp;O"</definedName>
    <definedName name="kyd.Password." hidden="1">""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2</definedName>
    <definedName name="kyd.Protect1." hidden="1">"Presentation"</definedName>
    <definedName name="kyd.ProtWbkStruct." hidden="1">-4146</definedName>
    <definedName name="kyd.ProtWbkWin." hidden="1">-4146</definedName>
    <definedName name="kyd.ReplaceFile." hidden="1">-4146</definedName>
    <definedName name="kyd.SaveAsFile." hidden="1">FALSE</definedName>
    <definedName name="kyd.SaveCopy." hidden="1">3</definedName>
    <definedName name="kyd.SaveMemo." hidden="1">FALSE</definedName>
    <definedName name="kyd.SelectString.01." hidden="1">"*"</definedName>
    <definedName name="kyd.SelectString.02." hidden="1">"*"</definedName>
    <definedName name="kyd.StdHasFooterRow." hidden="1">-4146</definedName>
    <definedName name="kyd.StdHasHeaderRow." hidden="1">-4146</definedName>
    <definedName name="kyd.StdHideRowRange." hidden="1">'[4]Income Statement'!#REF!</definedName>
    <definedName name="kyd.StdSortHide." hidden="1">TRUE</definedName>
    <definedName name="kyd.StdSortRpt1." hidden="1">1</definedName>
    <definedName name="kyd.StdSortRpt2." hidden="1">1</definedName>
    <definedName name="kyd.StdSortRpt3." hidden="1">1</definedName>
    <definedName name="kyd.StdSortRptList1." hidden="1">""</definedName>
    <definedName name="kyd.StdSortRptList2." hidden="1">""</definedName>
    <definedName name="kyd.StdSortRptList3." hidden="1">""</definedName>
    <definedName name="kyd.StopRow." hidden="1">16384</definedName>
    <definedName name="kyd.WriteMemWhenOptn." hidden="1">3</definedName>
    <definedName name="l" hidden="1">'[5]aging SAP'!#REF!</definedName>
    <definedName name="lkjk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CS">[3]MCS!$E$27</definedName>
    <definedName name="MCSData" localSheetId="4">#REF!</definedName>
    <definedName name="MCSData" localSheetId="6">#REF!</definedName>
    <definedName name="MCSData" localSheetId="2">#REF!</definedName>
    <definedName name="MCSData" localSheetId="5">#REF!</definedName>
    <definedName name="MCSData" localSheetId="3">#REF!</definedName>
    <definedName name="MCSData" localSheetId="9">#REF!</definedName>
    <definedName name="MCSData">#REF!</definedName>
    <definedName name="mùpo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ormalization" localSheetId="4">#REF!</definedName>
    <definedName name="Normalization" localSheetId="6">#REF!</definedName>
    <definedName name="Normalization" localSheetId="2">#REF!</definedName>
    <definedName name="Normalization" localSheetId="5">#REF!</definedName>
    <definedName name="Normalization" localSheetId="3">#REF!</definedName>
    <definedName name="Normalization" localSheetId="9">#REF!</definedName>
    <definedName name="Normalization">#REF!</definedName>
    <definedName name="Pack2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xlnm.Print_Area" localSheetId="10">'Bics Financials'!$A$1:$M$31</definedName>
    <definedName name="_xlnm.Print_Area" localSheetId="7">'Consumer Financials'!$A$1:$T$39</definedName>
    <definedName name="_xlnm.Print_Area" localSheetId="8">'Enterprise Financials'!$A$1:$T$36</definedName>
    <definedName name="_xlnm.Print_Area" localSheetId="4">'Group Direct Margin'!$A$1:$U$14</definedName>
    <definedName name="_xlnm.Print_Area" localSheetId="6">'Group EBITDA'!$A$1:$T$10</definedName>
    <definedName name="_xlnm.Print_Area" localSheetId="2">'Group Financials'!$A$1:$S$26</definedName>
    <definedName name="_xlnm.Print_Area" localSheetId="5">'Group Opex'!$A$1:$X$16</definedName>
    <definedName name="_xlnm.Print_Area" localSheetId="3">'Group Revenues'!$A$1:$T$14</definedName>
    <definedName name="_xlnm.Print_Area" localSheetId="1">'Rationale and changes'!$A$1:$M$103</definedName>
    <definedName name="_xlnm.Print_Area" localSheetId="9">'Wholesale Financials'!$A$1:$M$20</definedName>
    <definedName name="ProxRev" localSheetId="4">#REF!</definedName>
    <definedName name="ProxRev" localSheetId="6">#REF!</definedName>
    <definedName name="ProxRev" localSheetId="2">#REF!</definedName>
    <definedName name="ProxRev" localSheetId="5">#REF!</definedName>
    <definedName name="ProxRev" localSheetId="3">#REF!</definedName>
    <definedName name="ProxRev" localSheetId="9">#REF!</definedName>
    <definedName name="ProxRev">#REF!</definedName>
    <definedName name="PSE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s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egmPL">'[3]Segment P&amp;L'!$A$20</definedName>
    <definedName name="Share" localSheetId="4">#REF!</definedName>
    <definedName name="Share" localSheetId="6">#REF!</definedName>
    <definedName name="Share" localSheetId="2">#REF!</definedName>
    <definedName name="Share" localSheetId="5">#REF!</definedName>
    <definedName name="Share" localSheetId="3">#REF!</definedName>
    <definedName name="Share" localSheetId="9">#REF!</definedName>
    <definedName name="Share">#REF!</definedName>
    <definedName name="SubsEBITDA">[3]Subsidiaries_EBITDA!$A$15:$A$17</definedName>
    <definedName name="SubsNetEarn">'[3]Subsidiaries Net Earnings'!$A$10:$K$16</definedName>
    <definedName name="t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M1REBUILDOPTION">1</definedName>
    <definedName name="ttt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Fcst._.Qtr1.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May._.96." localSheetId="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x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</definedNames>
  <calcPr calcId="152510" fullPrecision="0" calcOnSave="0" concurrentCalc="0"/>
</workbook>
</file>

<file path=xl/calcChain.xml><?xml version="1.0" encoding="utf-8"?>
<calcChain xmlns="http://schemas.openxmlformats.org/spreadsheetml/2006/main">
  <c r="G103" i="18" l="1"/>
  <c r="F103" i="18"/>
  <c r="E103" i="18"/>
  <c r="D103" i="18"/>
  <c r="C103" i="18"/>
  <c r="K20" i="16"/>
  <c r="J20" i="16"/>
  <c r="I20" i="16"/>
  <c r="H20" i="16"/>
  <c r="G20" i="16"/>
  <c r="F20" i="16"/>
  <c r="E20" i="16"/>
  <c r="D20" i="16"/>
  <c r="C20" i="16"/>
  <c r="B20" i="16"/>
  <c r="K26" i="7"/>
  <c r="J26" i="7"/>
  <c r="I26" i="7"/>
  <c r="H26" i="7"/>
  <c r="G26" i="7"/>
  <c r="F26" i="7"/>
  <c r="E26" i="7"/>
  <c r="D26" i="7"/>
  <c r="C26" i="7"/>
  <c r="B26" i="7"/>
  <c r="K16" i="7"/>
  <c r="J16" i="7"/>
  <c r="I16" i="7"/>
  <c r="H16" i="7"/>
  <c r="G16" i="7"/>
  <c r="F16" i="7"/>
  <c r="E16" i="7"/>
  <c r="D16" i="7"/>
  <c r="C16" i="7"/>
  <c r="B16" i="7"/>
</calcChain>
</file>

<file path=xl/sharedStrings.xml><?xml version="1.0" encoding="utf-8"?>
<sst xmlns="http://schemas.openxmlformats.org/spreadsheetml/2006/main" count="393" uniqueCount="159">
  <si>
    <t>III. Conclusion</t>
  </si>
  <si>
    <t>Rationale</t>
  </si>
  <si>
    <r>
      <t xml:space="preserve">To </t>
    </r>
    <r>
      <rPr>
        <b/>
        <sz val="11"/>
        <color theme="1"/>
        <rFont val="Proximus Light"/>
      </rPr>
      <t>improve the relevancy of reported figures</t>
    </r>
    <r>
      <rPr>
        <sz val="11"/>
        <color theme="1"/>
        <rFont val="Proximus Light"/>
      </rPr>
      <t>, Proximus  has applied the changes described below.  These are applicable as from 2016, with restatements provided for 2014 and 2015:</t>
    </r>
  </si>
  <si>
    <t>- Provide a split of Revenues and Direct Margin per customer segment: Consumer, Enterprise and Wholesale.</t>
  </si>
  <si>
    <t xml:space="preserve">- Similar to the past, an EBITDA will be provided for  Group, Domestic and BICS.  </t>
  </si>
  <si>
    <r>
      <t>- "</t>
    </r>
    <r>
      <rPr>
        <b/>
        <sz val="11"/>
        <color theme="1"/>
        <rFont val="Proximus Light"/>
      </rPr>
      <t xml:space="preserve">Segment results" (contribution to Group EBITDA) will no longer be reported </t>
    </r>
    <r>
      <rPr>
        <sz val="11"/>
        <color theme="1"/>
        <rFont val="Proximus Light"/>
      </rPr>
      <t xml:space="preserve">as these figures were non-relevant and created confusion.  (Given no full cost allocation was applied, a large part of costs remained within TEC and S&amp;S. )  </t>
    </r>
  </si>
  <si>
    <t>- Split Expenses (after Direct Margin) on Group level only,  and in a more relevant manner</t>
  </si>
  <si>
    <r>
      <t xml:space="preserve">* Group Opex : </t>
    </r>
    <r>
      <rPr>
        <b/>
        <sz val="11"/>
        <color rgb="FF7030A0"/>
        <rFont val="Proximus Light"/>
      </rPr>
      <t>Workforce</t>
    </r>
    <r>
      <rPr>
        <b/>
        <sz val="11"/>
        <color theme="1"/>
        <rFont val="Proximus Light"/>
      </rPr>
      <t xml:space="preserve">  and  </t>
    </r>
    <r>
      <rPr>
        <b/>
        <sz val="11"/>
        <color rgb="FF7030A0"/>
        <rFont val="Proximus Light"/>
      </rPr>
      <t>Non Workforce</t>
    </r>
  </si>
  <si>
    <r>
      <rPr>
        <u/>
        <sz val="11"/>
        <color theme="1"/>
        <rFont val="Proximus Light"/>
      </rPr>
      <t>Workforce expenses</t>
    </r>
    <r>
      <rPr>
        <sz val="11"/>
        <color theme="1"/>
        <rFont val="Proximus Light"/>
      </rPr>
      <t>: expenses related to own employees (former HR-expenses) as well as to external employees (part of former non-HR expenses)</t>
    </r>
  </si>
  <si>
    <r>
      <rPr>
        <u/>
        <sz val="11"/>
        <color theme="1"/>
        <rFont val="Proximus Light"/>
      </rPr>
      <t>Non Workforce</t>
    </r>
    <r>
      <rPr>
        <sz val="11"/>
        <color theme="1"/>
        <rFont val="Proximus Light"/>
      </rPr>
      <t>: all other expenses (part of former non-HR expenses)</t>
    </r>
  </si>
  <si>
    <t>AND</t>
  </si>
  <si>
    <r>
      <t xml:space="preserve">* Group Opex:  by </t>
    </r>
    <r>
      <rPr>
        <b/>
        <sz val="11"/>
        <color rgb="FF7030A0"/>
        <rFont val="Proximus Light"/>
      </rPr>
      <t>Nature</t>
    </r>
  </si>
  <si>
    <r>
      <t xml:space="preserve">Domestic </t>
    </r>
    <r>
      <rPr>
        <sz val="11"/>
        <color theme="1"/>
        <rFont val="Proximus Light"/>
      </rPr>
      <t>(previously called 'Core')</t>
    </r>
  </si>
  <si>
    <t>"Marketing, Sales and Servicing": all expenses related to Consumer, Enterprise and Wholesale customers, including remote servicing</t>
  </si>
  <si>
    <t>"Network and IT": all IT and Network related expenses, including interventions at customer premises</t>
  </si>
  <si>
    <t xml:space="preserve">"General Services and Administration": remaining domestic expenses; mainly overhead </t>
  </si>
  <si>
    <r>
      <rPr>
        <u/>
        <sz val="11"/>
        <color theme="1"/>
        <rFont val="Proximus Light"/>
      </rPr>
      <t>BICS</t>
    </r>
    <r>
      <rPr>
        <sz val="11"/>
        <color theme="1"/>
        <rFont val="Proximus Light"/>
      </rPr>
      <t xml:space="preserve"> : no change  versus previous reporting</t>
    </r>
  </si>
  <si>
    <t xml:space="preserve">Changes </t>
  </si>
  <si>
    <t>I. Revenue and Direct Margin reporting</t>
  </si>
  <si>
    <t>FROM</t>
  </si>
  <si>
    <t>Core</t>
  </si>
  <si>
    <t>Included some minor allocations across Business Units</t>
  </si>
  <si>
    <t>Consumer Business Unit (CBU)</t>
  </si>
  <si>
    <t>Enterprise Business Unit (EBU)</t>
  </si>
  <si>
    <t>Technology and Wholesale (TEC&amp;W)</t>
  </si>
  <si>
    <t xml:space="preserve">= Revenue and Direct Margin from Wholesale + other TEC </t>
  </si>
  <si>
    <t>Staff&amp; Support (S&amp;S)</t>
  </si>
  <si>
    <t>Intra-segment consolidation</t>
  </si>
  <si>
    <t>BICS</t>
  </si>
  <si>
    <t>TO</t>
  </si>
  <si>
    <t>Domestic</t>
  </si>
  <si>
    <t>= Group excluding BICS, previously referred to as  "Core"</t>
  </si>
  <si>
    <t>Consumer</t>
  </si>
  <si>
    <t>= CBU +  100% of Customer Operations Unit. Difference of 3M-4M Euro with previous reporting</t>
  </si>
  <si>
    <t>Enterprise</t>
  </si>
  <si>
    <t>= Enterprise Business Unit; excl.  minor allocation of Customer Operations Unit. Diff. of 3M-4M versus previous reporting.</t>
  </si>
  <si>
    <t>Wholesale</t>
  </si>
  <si>
    <t>= Revenue / Direct Margin from Proximus' Wholesale segment, excluding other TEC revenue</t>
  </si>
  <si>
    <t>Others (incl. eliminations)</t>
  </si>
  <si>
    <t>= Revenue / Direct Margin from Staff &amp; Support, Other TEC and includes the intra-segment eliminations</t>
  </si>
  <si>
    <t>NEW</t>
  </si>
  <si>
    <r>
      <rPr>
        <b/>
        <sz val="10"/>
        <color rgb="FFFFFFFF"/>
        <rFont val="Proximus"/>
      </rPr>
      <t>REVENUE</t>
    </r>
    <r>
      <rPr>
        <sz val="10"/>
        <color rgb="FFFFFFFF"/>
        <rFont val="Proximus"/>
      </rPr>
      <t xml:space="preserve"> in M€ (underlying)</t>
    </r>
  </si>
  <si>
    <r>
      <rPr>
        <b/>
        <sz val="10"/>
        <color rgb="FFFFFFFF"/>
        <rFont val="Proximus"/>
      </rPr>
      <t>DIRECT MARGIN</t>
    </r>
    <r>
      <rPr>
        <sz val="10"/>
        <color rgb="FFFFFFFF"/>
        <rFont val="Proximus"/>
      </rPr>
      <t xml:space="preserve"> in M€ (underlying)</t>
    </r>
  </si>
  <si>
    <r>
      <t xml:space="preserve">Total </t>
    </r>
    <r>
      <rPr>
        <b/>
        <sz val="10"/>
        <color rgb="FFFFFFFF"/>
        <rFont val="Proximus"/>
      </rPr>
      <t xml:space="preserve">GROUP </t>
    </r>
  </si>
  <si>
    <t>Bics</t>
  </si>
  <si>
    <t>II. Expenses (other than Cost of Sales)</t>
  </si>
  <si>
    <t>HR related</t>
  </si>
  <si>
    <t>Were reported at segment level, included partial cost allocation</t>
  </si>
  <si>
    <t>Non-HR related</t>
  </si>
  <si>
    <t>1/ Group  &amp; Domestic</t>
  </si>
  <si>
    <t>Workforce</t>
  </si>
  <si>
    <t xml:space="preserve">Reporting on Group level  </t>
  </si>
  <si>
    <t>Non Workforce</t>
  </si>
  <si>
    <t xml:space="preserve">AND </t>
  </si>
  <si>
    <t>2/ Group split by nature</t>
  </si>
  <si>
    <t>Marketing, Sales &amp; Servicing</t>
  </si>
  <si>
    <t>Network &amp; IT</t>
  </si>
  <si>
    <t>General  &amp; Administration</t>
  </si>
  <si>
    <r>
      <rPr>
        <b/>
        <sz val="10"/>
        <color rgb="FFFFFFFF"/>
        <rFont val="Proximus"/>
      </rPr>
      <t>EXPENSES</t>
    </r>
    <r>
      <rPr>
        <sz val="10"/>
        <color rgb="FFFFFFFF"/>
        <rFont val="Proximus"/>
      </rPr>
      <t xml:space="preserve"> in M€ (underlying)</t>
    </r>
  </si>
  <si>
    <t>Group</t>
  </si>
  <si>
    <t>Marketing, Sales and Servicing</t>
  </si>
  <si>
    <t>G&amp;A</t>
  </si>
  <si>
    <t>Total Opex</t>
  </si>
  <si>
    <t>III. Alignment of 2015 quarterly result to IFRIC 21 (mainly related to Tax on Pylons)</t>
  </si>
  <si>
    <r>
      <t xml:space="preserve">Taxes on Pylons were spread over the year </t>
    </r>
    <r>
      <rPr>
        <sz val="11"/>
        <color rgb="FF000000"/>
        <rFont val="Proximus"/>
      </rPr>
      <t>.</t>
    </r>
  </si>
  <si>
    <t xml:space="preserve">New elements have led Proximus to recognize the full liability on 1st January.
</t>
  </si>
  <si>
    <t>In order to allow for a 2015-2016 quarterly comparison on like-for-like basis, the 2015 “underlying” quarterly figures will be restated through the use of “incidentals”, as such not having any impact for the full year.</t>
  </si>
  <si>
    <t>Below table concerns ToP’s only so far. Further small changes could occur for minor items (under review with Fin / GRA)</t>
  </si>
  <si>
    <t>2015 – Group EBITDA  (in mio €)</t>
  </si>
  <si>
    <t>Q1</t>
  </si>
  <si>
    <t>Q2</t>
  </si>
  <si>
    <t>Q3</t>
  </si>
  <si>
    <t>Q4</t>
  </si>
  <si>
    <t>FY 2015</t>
  </si>
  <si>
    <t>Communicated underlying EBITDA</t>
  </si>
  <si>
    <t>Adjustments IFRIC21</t>
  </si>
  <si>
    <t>New underlying EBITDA</t>
  </si>
  <si>
    <t>FINANCIALS (EUR million)</t>
  </si>
  <si>
    <t>Q114</t>
  </si>
  <si>
    <t>Q214</t>
  </si>
  <si>
    <t>Q314</t>
  </si>
  <si>
    <t>Q414</t>
  </si>
  <si>
    <t>2014</t>
  </si>
  <si>
    <t>Q115</t>
  </si>
  <si>
    <t>Q215</t>
  </si>
  <si>
    <t>Q315</t>
  </si>
  <si>
    <t>Q415</t>
  </si>
  <si>
    <t>2015</t>
  </si>
  <si>
    <t>REPORTED</t>
  </si>
  <si>
    <t>Revenues</t>
  </si>
  <si>
    <t>No change</t>
  </si>
  <si>
    <t>EBITDA</t>
  </si>
  <si>
    <t>UNDERLYING</t>
  </si>
  <si>
    <t xml:space="preserve">Group Revenue </t>
  </si>
  <si>
    <t xml:space="preserve">Costs of materials and charges to revenues </t>
  </si>
  <si>
    <t>Direct Margin</t>
  </si>
  <si>
    <t>Direct Margin %</t>
  </si>
  <si>
    <t>Total expenses before D&amp;A</t>
  </si>
  <si>
    <t>2015 quarters changed to reflect IFRIC 21 Taxes recognition.  No change for FY2015.</t>
  </si>
  <si>
    <t>Workforce expenses (**)</t>
  </si>
  <si>
    <t>2016 quarters changed to reflect IFRIC 21 Taxes recognition.  No change for 2015 full-year.</t>
  </si>
  <si>
    <t>2017 quarters changed to reflect IFRIC 21 Taxes recognition.  No change for 2015 full-year.</t>
  </si>
  <si>
    <t>2018 quarters changed to reflect IFRIC 21 Taxes recognition.  No change for 2015 full-year.</t>
  </si>
  <si>
    <t>Non Workforce expenses (***)</t>
  </si>
  <si>
    <t>2019 quarters changed to reflect IFRIC 21 Taxes recognition.  No change for 2015 full-year.</t>
  </si>
  <si>
    <t>2021 quarters changed to reflect IFRIC 21 Taxes recognition.  No change for 2015 full-year.</t>
  </si>
  <si>
    <t>Segment EBITDA margin %</t>
  </si>
  <si>
    <t>REVENUES (EUR million)</t>
  </si>
  <si>
    <t>GROUP</t>
  </si>
  <si>
    <t>Minor changes linked to revised allocation  (about € 3M more revenue on annual basis)</t>
  </si>
  <si>
    <t>Minor changes linked to revised allocation  (about € 3M less revenue on annual basis)</t>
  </si>
  <si>
    <t>New (previously part of TEC&amp;W)</t>
  </si>
  <si>
    <t>Other (incl. eliminations)</t>
  </si>
  <si>
    <t>New (Sum of remaining TEC&amp;W revenue, Staff &amp;Support and Intersegment eliminations)</t>
  </si>
  <si>
    <t>DIRECT MARGIN (EUR million)</t>
  </si>
  <si>
    <t xml:space="preserve"> No change</t>
  </si>
  <si>
    <t xml:space="preserve">BICS </t>
  </si>
  <si>
    <t>TOTAL EXPENSES (EUR million)</t>
  </si>
  <si>
    <t>Workforce expenses</t>
  </si>
  <si>
    <t>New:  expenses related to own employees (former HR-expenses) as well as to external employees (part of former non-HR expenses)</t>
  </si>
  <si>
    <t>Non Workforce expenses</t>
  </si>
  <si>
    <t>New: all other expenses (part of former non-HR expenses); and quarterly split impacted by IFRIC21</t>
  </si>
  <si>
    <t>GROUP by nature</t>
  </si>
  <si>
    <t>Domestic underlying total expenses before D&amp;A</t>
  </si>
  <si>
    <t>Marketing Sales &amp; Operations</t>
  </si>
  <si>
    <t>New: all expenses related to Consumer, Enterprise and Wholesale customers, including remote servicing</t>
  </si>
  <si>
    <t>New: all IT and Network related expenses, including interventions at customer premises</t>
  </si>
  <si>
    <t xml:space="preserve">General Services and Administration </t>
  </si>
  <si>
    <t xml:space="preserve">New: remaining domestic expenses; mainly overhead  </t>
  </si>
  <si>
    <t>EBITDA (EUR million)</t>
  </si>
  <si>
    <t>EBITDA Group</t>
  </si>
  <si>
    <t>CONSUMER FINANCIALS (EUR million)</t>
  </si>
  <si>
    <t>From Fixed</t>
  </si>
  <si>
    <t xml:space="preserve">Minor changes linked to revised allocation </t>
  </si>
  <si>
    <t>Voice</t>
  </si>
  <si>
    <t>Data (Internet &amp; Data Connectivity)</t>
  </si>
  <si>
    <t>TV</t>
  </si>
  <si>
    <t>Terminals (excl. TV)</t>
  </si>
  <si>
    <t>ICT</t>
  </si>
  <si>
    <t>From Mobile</t>
  </si>
  <si>
    <t>Mobile Services</t>
  </si>
  <si>
    <t>Terminals</t>
  </si>
  <si>
    <t>Subsidiaries</t>
  </si>
  <si>
    <t>Scarlet</t>
  </si>
  <si>
    <t>Tango</t>
  </si>
  <si>
    <t>Other</t>
  </si>
  <si>
    <t>Of which Installation &amp; Activation</t>
  </si>
  <si>
    <t>Costs of materials &amp; charges to revenues</t>
  </si>
  <si>
    <t>ENTERPRISE FINANCIALS (EUR million)</t>
  </si>
  <si>
    <t>WHOLESALE FINANCIALS (EUR million)</t>
  </si>
  <si>
    <t>Carrier wholesale services  was previously included in TEC</t>
  </si>
  <si>
    <t>BICS FINANCIALS (EUR million)</t>
  </si>
  <si>
    <t>No Changes</t>
  </si>
  <si>
    <t>Segment Result</t>
  </si>
  <si>
    <t>Revenues from Voice</t>
  </si>
  <si>
    <t>Revenues from non-Voice</t>
  </si>
  <si>
    <t>Costs of materials and charges to revenues</t>
  </si>
  <si>
    <t>Segment result</t>
  </si>
  <si>
    <t>Segment contribution margin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</si>
</sst>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8">
    <numFmt numFmtId="41" formatCode="_-* #,##0_-;\-* #,##0_-;_-* &quot;-&quot;_-;_-@_-"/>
    <numFmt numFmtId="43" formatCode="_-* #,##0.00_-;\-* #,##0.00_-;_-* &quot;-&quot;??_-;_-@_-"/>
    <numFmt numFmtId="164" formatCode="_(* #,##0.0_);_(* \(#,##0.0\);_(* &quot;-&quot;??_);_(@_)"/>
    <numFmt numFmtId="165" formatCode="_-* #,##0.00\ [$€-81D]_-;\-* #,##0.00\ [$€-81D]_-;_-* &quot;-&quot;??\ [$€-81D]_-;_-@_-"/>
    <numFmt numFmtId="166" formatCode="_(* #,##0.0\ _x_);_(* \(#,##0.0\);_(* &quot;-&quot;??_);_(@_)"/>
    <numFmt numFmtId="167" formatCode="#,##0.0;\(#,##0.0\)"/>
    <numFmt numFmtId="168" formatCode="&quot;Revised&quot;\ m/d/yy\ h:mm"/>
    <numFmt numFmtId="169" formatCode="_-* #,##0_-;\-* #,##0_-;_-* &quot;-&quot;??_-;_-@_-"/>
    <numFmt numFmtId="170" formatCode="#,##0.0;\-#,##0.0"/>
    <numFmt numFmtId="171" formatCode="#,##0;\(#,##0\)"/>
    <numFmt numFmtId="172" formatCode="_(&quot;$&quot;* #,##0.0_);_(&quot;$&quot;* \(#,##0.0\);_(&quot;$&quot;* &quot;-  &quot;_);_(@_)"/>
    <numFmt numFmtId="173" formatCode="0.000"/>
    <numFmt numFmtId="174" formatCode="0.0_)\%;\(0.0\)\%;0.0_)\%;@_)_%"/>
    <numFmt numFmtId="175" formatCode="_(&quot;EUR&quot;* #,##0.00_);_(&quot;EUR&quot;* \(#,##0.00\);_(&quot;EUR&quot;* &quot;-&quot;??_);_(@_)"/>
    <numFmt numFmtId="176" formatCode="#,##0.0_)_%;\(#,##0.0\)_%;0.0_)_%;@_)_%"/>
    <numFmt numFmtId="177" formatCode="_(* #,##0.00_);_(* \(#,##0.00\);_(* &quot;-&quot;??_);_(@_)"/>
    <numFmt numFmtId="178" formatCode="#,##0.0_);\(#,##0.0\)"/>
    <numFmt numFmtId="179" formatCode="#,##0.00;&quot;(&quot;#,##0.00&quot;)&quot;"/>
    <numFmt numFmtId="180" formatCode="#,##0.0_);\(#,##0.0\);#,##0.0_);@_)"/>
    <numFmt numFmtId="181" formatCode="#,##0.00\ ;\(#,##0.00\)\ ;\ "/>
    <numFmt numFmtId="182" formatCode="&quot;$&quot;_(#,##0.00_);&quot;$&quot;\(#,##0.00\)"/>
    <numFmt numFmtId="183" formatCode="_-* #,##0.00000_-;\-* #,##0.00000_-;_-* &quot;-&quot;_-;_-@_-"/>
    <numFmt numFmtId="184" formatCode="0.0_)"/>
    <numFmt numFmtId="185" formatCode="&quot;$&quot;_(#,##0.00_);&quot;$&quot;\(#,##0.00\);&quot;$&quot;_(0.00_);@_)"/>
    <numFmt numFmtId="186" formatCode="###0;\-###0"/>
    <numFmt numFmtId="187" formatCode="0.000%"/>
    <numFmt numFmtId="188" formatCode="&quot;£&quot;_(#,##0.00_);&quot;£&quot;\(#,##0.00\);&quot;£&quot;_(0.00_);@_)"/>
    <numFmt numFmtId="189" formatCode="0_)"/>
    <numFmt numFmtId="190" formatCode="#,##0_)_x;\(#,##0\)_x;0_)_x;@_)_x"/>
    <numFmt numFmtId="191" formatCode="#,##0.00_);\(#,##0.00\);0.00_);@_)"/>
    <numFmt numFmtId="192" formatCode="_(&quot;EUR&quot;* #,##0_);_(&quot;EUR&quot;* \(#,##0\);_(&quot;EUR&quot;* &quot;-&quot;_);_(@_)"/>
    <numFmt numFmtId="193" formatCode="\€_(#,##0.00_);\€\(#,##0.00\);\€_(0.00_);@_)"/>
    <numFmt numFmtId="194" formatCode="_(* #,##0_);_(* \(#,##0\);_(* &quot;-&quot;_);_(@_)"/>
    <numFmt numFmtId="195" formatCode="#,##0.0_)\x;\(#,##0.0\)\x"/>
    <numFmt numFmtId="196" formatCode="#,##0_)\x;\(#,##0\)\x;0_)\x;@_)_x"/>
    <numFmt numFmtId="197" formatCode="#,##0\ ;\(#,##0\)\ ;\ "/>
    <numFmt numFmtId="198" formatCode="dd\-mm\-yy"/>
    <numFmt numFmtId="199" formatCode="0&quot;%&quot;"/>
    <numFmt numFmtId="200" formatCode="#,##0.00;\(#,##0.00\)"/>
    <numFmt numFmtId="201" formatCode="_-* #,##0.0_-;\-* #,##0.0_-;_-* &quot;-&quot;?_-;_-@_-"/>
    <numFmt numFmtId="202" formatCode="0.00_)"/>
    <numFmt numFmtId="203" formatCode="#,##0.0_)_x;\(#,##0.0\)_x"/>
    <numFmt numFmtId="204" formatCode="_-* #,##0&quot; DM&quot;_-;\-* #,##0&quot; DM&quot;_-;_-* &quot;-&quot;&quot; DM&quot;_-;_-@_-"/>
    <numFmt numFmtId="205" formatCode="#,##0.0\x"/>
    <numFmt numFmtId="206" formatCode="#,##0\ ;\(#,##0\)"/>
    <numFmt numFmtId="207" formatCode="#,##0.0,;\(#,##0.0,\)"/>
    <numFmt numFmtId="208" formatCode="0.0%;\(#.#%\)"/>
    <numFmt numFmtId="209" formatCode="mm/dd/yy"/>
    <numFmt numFmtId="210" formatCode="#,##0,;\(#,##0\)\,"/>
    <numFmt numFmtId="211" formatCode="#,##0.0_);[Red]\(#,##0.0\)"/>
    <numFmt numFmtId="212" formatCode="0.0_)\%;\(0.0\)\%"/>
    <numFmt numFmtId="213" formatCode="#,##0.000"/>
    <numFmt numFmtId="214" formatCode="0.0\x"/>
    <numFmt numFmtId="215" formatCode="#,##0.0_)_%;\(#,##0.0\)_%"/>
    <numFmt numFmtId="216" formatCode="_-* #,##0_ _D_M_-;\-* #,##0_ _D_M_-;_-* &quot;-&quot;_ _D_M_-;_-@_-"/>
    <numFmt numFmtId="217" formatCode="&quot;$&quot;#,##0.0_);[Red]\(&quot;$&quot;#,##0.0\)"/>
    <numFmt numFmtId="218" formatCode="#\ ##0.00"/>
    <numFmt numFmtId="219" formatCode="0.0%;\(0.0\)%"/>
    <numFmt numFmtId="220" formatCode="0.00\x"/>
    <numFmt numFmtId="221" formatCode="&quot;£&quot;#,##0_);\(&quot;£&quot;#,##0\)"/>
    <numFmt numFmtId="222" formatCode="_-* #,##0.00&quot; DM&quot;_-;\-* #,##0.00&quot; DM&quot;_-;_-* &quot;-&quot;??&quot; DM&quot;_-;_-@_-"/>
    <numFmt numFmtId="223" formatCode="#,##0.000_);\(#,##0.000\)"/>
    <numFmt numFmtId="224" formatCode="_(&quot;$&quot;* #,##0.00_);_(&quot;$&quot;* \(#,##0.00\);_(&quot;$&quot;* &quot;-&quot;??_);_(@_)"/>
    <numFmt numFmtId="225" formatCode="_(&quot;$&quot;* #,##0_);_(&quot;$&quot;* \(#,##0\);_(&quot;$&quot;* &quot;-&quot;_);_(@_)"/>
    <numFmt numFmtId="226" formatCode="_(&quot;£&quot;* #,##0_);_(&quot;£&quot;* \(#,##0\);_(&quot;£&quot;* &quot;-&quot;_);_(@_)"/>
    <numFmt numFmtId="227" formatCode="_(&quot;£&quot;* #,##0.00_);_(&quot;£&quot;* \(#,##0.00\);_(&quot;£&quot;* &quot;-&quot;??_);_(@_)"/>
    <numFmt numFmtId="228" formatCode="0.0"/>
    <numFmt numFmtId="229" formatCode="#,##0\ &quot;bps&quot;"/>
    <numFmt numFmtId="230" formatCode="0.0%"/>
    <numFmt numFmtId="231" formatCode="#,##0.0,,_);\(#,##0.0,,\)"/>
    <numFmt numFmtId="232" formatCode="&quot;$&quot;#,##0;[Red]\-&quot;$&quot;#,##0"/>
    <numFmt numFmtId="233" formatCode="_ * #,##0.00_ ;_ * \-#,##0.00_ ;_ * &quot;-&quot;??_ ;_ @_ "/>
    <numFmt numFmtId="234" formatCode="_ * #,##0_ ;_ * \-#,##0_ ;_ * &quot;-&quot;_ ;_ @_ "/>
    <numFmt numFmtId="235" formatCode="&quot;$&quot;#,##0.00;[Red]\-&quot;$&quot;#,##0.00"/>
    <numFmt numFmtId="236" formatCode="&quot;$&quot;#,##0.00;\-&quot;$&quot;#,##0.00"/>
    <numFmt numFmtId="237" formatCode="#,##0.0"/>
    <numFmt numFmtId="238" formatCode="\(0.0%\)"/>
    <numFmt numFmtId="239" formatCode="0\A"/>
    <numFmt numFmtId="240" formatCode="_(* 0.0%_);\(0.0%\)"/>
    <numFmt numFmtId="241" formatCode="_(* #,##0.00_);_(* \(#,##0.00\);_(* &quot;-&quot;\ \ \ _);_(@_)"/>
    <numFmt numFmtId="242" formatCode="_ &quot;kr&quot;\ * #,##0_ ;_ &quot;kr&quot;\ * \-#,##0_ ;_ &quot;kr&quot;\ * &quot;-&quot;_ ;_ @_ "/>
    <numFmt numFmtId="243" formatCode="&quot;$&quot;#,##0_);[Red]\(&quot;$&quot;#,##0\)"/>
    <numFmt numFmtId="244" formatCode="_(* #,##0_);_(* \(#,##0\);_(* &quot;-&quot;??_);_(@_)"/>
    <numFmt numFmtId="245" formatCode="&quot;£&quot;#,##0.00_);\(&quot;£&quot;#,##0.00\)"/>
    <numFmt numFmtId="246" formatCode="&quot;£&quot;#,##0_);[Red]\(&quot;£&quot;#,##0\)"/>
    <numFmt numFmtId="247" formatCode="#,##0.00;\-#,##0.00;&quot;-&quot;"/>
    <numFmt numFmtId="248" formatCode="#,##0%;\-#,##0%;&quot;- &quot;"/>
    <numFmt numFmtId="249" formatCode="#,##0.0%;\-#,##0.0%;&quot;- &quot;"/>
    <numFmt numFmtId="250" formatCode="#,##0.00%;\-#,##0.00%;&quot;- &quot;"/>
    <numFmt numFmtId="251" formatCode="#,##0;\-#,##0;&quot;-&quot;"/>
    <numFmt numFmtId="252" formatCode="#,##0.0;\-#,##0.0;&quot;-&quot;"/>
    <numFmt numFmtId="253" formatCode="###0"/>
    <numFmt numFmtId="254" formatCode="0.000_)"/>
    <numFmt numFmtId="255" formatCode="_(&quot;$&quot;* #,##0.0000_);_(&quot;$&quot;* \(#,##0.0000\);_(&quot;$&quot;* &quot;-&quot;??_);_(@_)"/>
    <numFmt numFmtId="256" formatCode="0.00%\ ;\(0.00%\)"/>
    <numFmt numFmtId="257" formatCode="#,##0_%_);\(#,##0\)_%;#,##0_%_);@_%_)"/>
    <numFmt numFmtId="258" formatCode="#,##0.00_%_);\(#,##0.00\)_%;#,##0.00_%_);@_%_)"/>
    <numFmt numFmtId="259" formatCode="_-* #,##0.00\ _E_U_R_-;\-* #,##0.00\ _E_U_R_-;_-* &quot;-&quot;??\ _E_U_R_-;_-@_-"/>
    <numFmt numFmtId="260" formatCode="General_)"/>
    <numFmt numFmtId="261" formatCode="0.00_);\(0.00\);0.00"/>
    <numFmt numFmtId="262" formatCode="&quot;$&quot;#,##0.0;[Red]\(&quot;$&quot;#,##0.0\)"/>
    <numFmt numFmtId="263" formatCode="&quot;$&quot;#,##0_%_);\(&quot;$&quot;#,##0\)_%;&quot;$&quot;#,##0_%_);@_%_)"/>
    <numFmt numFmtId="264" formatCode="_(&quot;€&quot;* #,##0.00_);_(&quot;€&quot;* \(#,##0.00\);_(&quot;€&quot;* &quot;-&quot;??_);_(@_)"/>
    <numFmt numFmtId="265" formatCode="&quot;$&quot;#,##0_);\(&quot;$&quot;#,##0\)"/>
    <numFmt numFmtId="266" formatCode="0&quot;  &quot;"/>
    <numFmt numFmtId="267" formatCode="m/d/yy_%_)"/>
    <numFmt numFmtId="268" formatCode="_(* #,##0.000_);_(* \(#,##0.000\);_(* &quot;-&quot;??_);_(@_)"/>
    <numFmt numFmtId="269" formatCode="&quot;$&quot;#,##0.00_);[Red]\(&quot;$&quot;#,##0.00\)"/>
    <numFmt numFmtId="270" formatCode="0_%_);\(0\)_%;0_%_);@_%_)"/>
    <numFmt numFmtId="271" formatCode="_-* #,##0\ _z_³_-;\-* #,##0\ _z_³_-;_-* &quot;-&quot;\ _z_³_-;_-@_-"/>
    <numFmt numFmtId="272" formatCode="_-* #,##0.00\ _z_³_-;\-* #,##0.00\ _z_³_-;_-* &quot;-&quot;??\ _z_³_-;_-@_-"/>
    <numFmt numFmtId="273" formatCode="0.00\e"/>
    <numFmt numFmtId="274" formatCode="_-[$€]* #,##0.00_-;\-[$€]* #,##0.00_-;_-[$€]* &quot;-&quot;??_-;_-@_-"/>
    <numFmt numFmtId="275" formatCode="_-* #,##0.00\ [$€]_-;\-* #,##0.00\ [$€]_-;_-* &quot;-&quot;??\ [$€]_-;_-@_-"/>
    <numFmt numFmtId="276" formatCode="\(0\)"/>
    <numFmt numFmtId="277" formatCode="0.0\%_);\(0.0\%\);0.0\%_);@_%_)"/>
    <numFmt numFmtId="278" formatCode="#,##0\ \ \ "/>
    <numFmt numFmtId="279" formatCode="0.00_);\(0.00\);0.00_)"/>
    <numFmt numFmtId="280" formatCode="#,##0.0\ ;\(#,##0.0\)"/>
    <numFmt numFmtId="281" formatCode="\k\$\ 0.000"/>
    <numFmt numFmtId="282" formatCode="\k\E\C\U\ 0.000"/>
    <numFmt numFmtId="283" formatCode="_-* #,##0\ _B_F_-;\-* #,##0\ _B_F_-;_-* &quot;-&quot;\ _B_F_-;_-@_-"/>
    <numFmt numFmtId="284" formatCode="_-* #,##0.00\ _B_F_-;\-* #,##0.00\ _B_F_-;_-* &quot;-&quot;??\ _B_F_-;_-@_-"/>
    <numFmt numFmtId="285" formatCode="_-* #,##0.00_-;_-* #,##0.00\-;_-* &quot;-&quot;??_-;_-@_-"/>
    <numFmt numFmtId="286" formatCode="_(&quot;R$&quot;* #,##0_);_(&quot;R$&quot;* \(#,##0\);_(&quot;R$&quot;* &quot;-&quot;_);_(@_)"/>
    <numFmt numFmtId="287" formatCode="_(&quot;R$&quot;* #,##0.00_);_(&quot;R$&quot;* \(#,##0.00\);_(&quot;R$&quot;* &quot;-&quot;??_);_(@_)"/>
    <numFmt numFmtId="288" formatCode="d\.mmm\.yy"/>
    <numFmt numFmtId="289" formatCode="_-* #,##0\ _F_-;\-* #,##0\ _F_-;_-* &quot;-&quot;\ _F_-;_-@_-"/>
    <numFmt numFmtId="290" formatCode="d\.mmm"/>
    <numFmt numFmtId="291" formatCode="_-* #,##0.00\ &quot;F&quot;_-;\-* #,##0.00\ &quot;F&quot;_-;_-* &quot;-&quot;??\ &quot;F&quot;_-;_-@_-"/>
    <numFmt numFmtId="292" formatCode="_ &quot;£&quot;* #,##0.00_ ;_ &quot;£&quot;* \-#,##0.00_ ;_ &quot;£&quot;* &quot;-&quot;??_ ;_ @_ "/>
    <numFmt numFmtId="293" formatCode="#,##0.00_)"/>
    <numFmt numFmtId="294" formatCode="0.0\ &quot;%&quot;"/>
    <numFmt numFmtId="295" formatCode="_ * #,##0_)_£_ ;_ * \(#,##0\)_£_ ;_ * &quot;-&quot;_)_£_ ;_ @_ "/>
    <numFmt numFmtId="296" formatCode="_ * #,##0_ ;_ * \-#,##0_ ;_ * &quot;-&quot;??_ ;_ @_ "/>
    <numFmt numFmtId="297" formatCode="&quot;$&quot;#,##0.00"/>
    <numFmt numFmtId="298" formatCode="#,##0;\(#,##0\);\–;@"/>
    <numFmt numFmtId="299" formatCode="General;;"/>
    <numFmt numFmtId="300" formatCode="#.##0,,"/>
    <numFmt numFmtId="301" formatCode="_-* #,##0\ &quot;BF&quot;_-;\-* #,##0\ &quot;BF&quot;_-;_-* &quot;-&quot;\ &quot;BF&quot;_-;_-@_-"/>
    <numFmt numFmtId="302" formatCode="_-* #,##0.00\ &quot;BF&quot;_-;\-* #,##0.00\ &quot;BF&quot;_-;_-* &quot;-&quot;??\ &quot;BF&quot;_-;_-@_-"/>
    <numFmt numFmtId="303" formatCode="_-* #,##0.00\ _F_B_-;\-* #,##0.00\ _F_B_-;_-* &quot;-&quot;??\ _F_B_-;_-@_-"/>
    <numFmt numFmtId="304" formatCode="[&gt;9.9]#;[&gt;0]#0.0;\-;"/>
    <numFmt numFmtId="305" formatCode="_-* #,##0\ &quot;z³&quot;_-;\-* #,##0\ &quot;z³&quot;_-;_-* &quot;-&quot;\ &quot;z³&quot;_-;_-@_-"/>
    <numFmt numFmtId="306" formatCode="_-* #,##0.00\ &quot;z³&quot;_-;\-* #,##0.00\ &quot;z³&quot;_-;_-* &quot;-&quot;??\ &quot;z³&quot;_-;_-@_-"/>
    <numFmt numFmtId="307" formatCode="_(&quot;$&quot;* #,##0_);_(&quot;$&quot;* \(#,##0\);_(&quot;$&quot;* &quot;-&quot;??_);_(@_)"/>
    <numFmt numFmtId="308" formatCode="#,##0,,"/>
    <numFmt numFmtId="309" formatCode="#,##0.000,,"/>
  </numFmts>
  <fonts count="2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 Light"/>
    </font>
    <font>
      <b/>
      <sz val="11"/>
      <color rgb="FF7030A0"/>
      <name val="Proximus Light"/>
    </font>
    <font>
      <sz val="12"/>
      <color indexed="8"/>
      <name val="Times New Roman"/>
      <family val="1"/>
    </font>
    <font>
      <sz val="10"/>
      <name val="Arial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sz val="12"/>
      <color indexed="12"/>
      <name val="Times New Roman"/>
      <family val="1"/>
    </font>
    <font>
      <sz val="8"/>
      <name val="Helv"/>
    </font>
    <font>
      <sz val="9"/>
      <name val="Helv"/>
    </font>
    <font>
      <sz val="9"/>
      <name val="Arial"/>
      <family val="2"/>
    </font>
    <font>
      <sz val="9"/>
      <name val="Verdana"/>
      <family val="2"/>
    </font>
    <font>
      <sz val="10"/>
      <name val="Courier"/>
      <family val="3"/>
    </font>
    <font>
      <sz val="10"/>
      <name val="Geneva"/>
      <family val="2"/>
    </font>
    <font>
      <sz val="10"/>
      <name val="Helv"/>
      <charset val="204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name val="Times New Roman"/>
      <family val="1"/>
    </font>
    <font>
      <sz val="8"/>
      <name val="Tms Rmn"/>
    </font>
    <font>
      <sz val="10"/>
      <name val="Verdana"/>
      <family val="2"/>
    </font>
    <font>
      <sz val="10"/>
      <name val="MS Sans Serif"/>
      <family val="2"/>
    </font>
    <font>
      <b/>
      <sz val="11"/>
      <name val="Book Antiqua"/>
      <family val="1"/>
    </font>
    <font>
      <sz val="9"/>
      <name val="N Helvetica Narrow"/>
    </font>
    <font>
      <sz val="9"/>
      <name val="Courier"/>
      <family val="3"/>
    </font>
    <font>
      <sz val="10"/>
      <name val="Geneva"/>
    </font>
    <font>
      <sz val="10"/>
      <name val="Helv"/>
    </font>
    <font>
      <sz val="10"/>
      <name val="Dutch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Helv"/>
    </font>
    <font>
      <b/>
      <sz val="9"/>
      <name val="Times New Roman"/>
      <family val="1"/>
    </font>
    <font>
      <sz val="8"/>
      <name val="Times"/>
      <family val="1"/>
    </font>
    <font>
      <b/>
      <sz val="12"/>
      <name val="Times New Roman"/>
      <family val="1"/>
    </font>
    <font>
      <b/>
      <sz val="12"/>
      <name val="Tms Rmn"/>
    </font>
    <font>
      <sz val="8"/>
      <name val="Times New Roman"/>
      <family val="1"/>
    </font>
    <font>
      <sz val="12"/>
      <name val="Arial"/>
      <family val="2"/>
    </font>
    <font>
      <sz val="9"/>
      <name val="Helvetica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color indexed="8"/>
      <name val="Book Antiqua"/>
      <family val="1"/>
    </font>
    <font>
      <sz val="8"/>
      <color indexed="12"/>
      <name val="Tms Rmn"/>
    </font>
    <font>
      <sz val="10"/>
      <color indexed="9"/>
      <name val="Arial"/>
      <family val="2"/>
    </font>
    <font>
      <sz val="10"/>
      <color indexed="18"/>
      <name val="Geneva"/>
    </font>
    <font>
      <sz val="12"/>
      <name val="Tms Rmn"/>
    </font>
    <font>
      <b/>
      <sz val="10"/>
      <name val="Arial"/>
      <family val="2"/>
    </font>
    <font>
      <sz val="10"/>
      <name val="Tahoma"/>
      <family val="2"/>
    </font>
    <font>
      <u val="singleAccounting"/>
      <sz val="10"/>
      <name val="Arial"/>
      <family val="2"/>
    </font>
    <font>
      <b/>
      <i/>
      <sz val="9"/>
      <name val="Arial"/>
      <family val="2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i/>
      <sz val="18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11"/>
      <name val="Tms Rmn"/>
      <family val="1"/>
    </font>
    <font>
      <sz val="11"/>
      <name val="Book Antiqua"/>
      <family val="1"/>
    </font>
    <font>
      <sz val="8"/>
      <name val="Palatino"/>
      <family val="1"/>
    </font>
    <font>
      <sz val="12"/>
      <color indexed="22"/>
      <name val="Arial"/>
      <family val="2"/>
    </font>
    <font>
      <sz val="10"/>
      <name val="BERNHARD"/>
    </font>
    <font>
      <sz val="24"/>
      <name val="MS Sans Serif"/>
      <family val="2"/>
    </font>
    <font>
      <b/>
      <sz val="11"/>
      <name val="Times New Roman"/>
      <family val="1"/>
    </font>
    <font>
      <sz val="10"/>
      <name val="MS Serif"/>
      <family val="1"/>
    </font>
    <font>
      <sz val="12"/>
      <color indexed="8"/>
      <name val="Book Antiqua"/>
      <family val="1"/>
    </font>
    <font>
      <sz val="10"/>
      <color indexed="8"/>
      <name val="Arial MT"/>
    </font>
    <font>
      <i/>
      <sz val="8"/>
      <name val="Arial"/>
      <family val="2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b/>
      <i/>
      <sz val="8"/>
      <color indexed="12"/>
      <name val="Helvetica-Narrow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color indexed="2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1"/>
      <color indexed="17"/>
      <name val="Calibri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rgb="FF5C2D91"/>
      <name val="Proximus Bold"/>
      <family val="3"/>
    </font>
    <font>
      <b/>
      <i/>
      <sz val="10"/>
      <name val="Arial"/>
      <family val="2"/>
    </font>
    <font>
      <b/>
      <sz val="8"/>
      <name val="MS Sans Serif"/>
      <family val="2"/>
    </font>
    <font>
      <b/>
      <sz val="10"/>
      <color indexed="63"/>
      <name val="Arial"/>
      <family val="2"/>
    </font>
    <font>
      <b/>
      <sz val="11"/>
      <color indexed="62"/>
      <name val="Arial"/>
      <family val="2"/>
    </font>
    <font>
      <sz val="24"/>
      <color indexed="8"/>
      <name val="Times New Roman"/>
      <family val="1"/>
    </font>
    <font>
      <u/>
      <sz val="8"/>
      <color indexed="53"/>
      <name val="Arial"/>
      <family val="2"/>
    </font>
    <font>
      <b/>
      <sz val="24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10"/>
      <name val="N Helvetica Narrow"/>
      <family val="1"/>
    </font>
    <font>
      <i/>
      <sz val="8.5"/>
      <name val="Letter Gothic"/>
      <family val="3"/>
    </font>
    <font>
      <b/>
      <sz val="10"/>
      <name val="MS Sans Serif"/>
      <family val="2"/>
    </font>
    <font>
      <sz val="8"/>
      <color indexed="8"/>
      <name val="Arial"/>
      <family val="2"/>
    </font>
    <font>
      <sz val="10"/>
      <name val="Tms Rmn"/>
    </font>
    <font>
      <sz val="8"/>
      <color indexed="10"/>
      <name val="Helv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b/>
      <sz val="10"/>
      <name val="Palatino"/>
      <family val="1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sz val="10"/>
      <name val="Century Gothic"/>
      <family val="2"/>
    </font>
    <font>
      <sz val="10"/>
      <name val="KPN Arial"/>
    </font>
    <font>
      <b/>
      <i/>
      <sz val="14"/>
      <name val="Times New Roman"/>
      <family val="1"/>
    </font>
    <font>
      <sz val="10"/>
      <name val="Swiss"/>
      <family val="2"/>
    </font>
    <font>
      <sz val="11"/>
      <color indexed="60"/>
      <name val="Calibri"/>
      <family val="2"/>
    </font>
    <font>
      <sz val="11"/>
      <color indexed="23"/>
      <name val="Calibri"/>
      <family val="2"/>
    </font>
    <font>
      <i/>
      <sz val="10"/>
      <name val="Arial"/>
      <family val="2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b/>
      <sz val="12"/>
      <color indexed="10"/>
      <name val="Century Gothic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8"/>
      <color theme="1"/>
      <name val="Arial"/>
      <family val="2"/>
    </font>
    <font>
      <sz val="12"/>
      <name val="Book Antiqua"/>
      <family val="1"/>
    </font>
    <font>
      <b/>
      <sz val="14"/>
      <name val="Times New Roman"/>
      <family val="1"/>
    </font>
    <font>
      <sz val="10"/>
      <name val="FuturaA Bk BT"/>
    </font>
    <font>
      <b/>
      <sz val="8"/>
      <name val="Times New Roman"/>
      <family val="1"/>
    </font>
    <font>
      <b/>
      <sz val="12"/>
      <color indexed="8"/>
      <name val="Times New Roman"/>
      <family val="1"/>
    </font>
    <font>
      <sz val="14"/>
      <name val="Arial"/>
      <family val="2"/>
    </font>
    <font>
      <sz val="12"/>
      <color indexed="10"/>
      <name val="Times New Roman"/>
      <family val="1"/>
    </font>
    <font>
      <sz val="8"/>
      <name val="Wingdings"/>
      <charset val="2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sz val="10"/>
      <color indexed="12"/>
      <name val="TimesNewRomanPS"/>
    </font>
    <font>
      <b/>
      <sz val="12"/>
      <color indexed="9"/>
      <name val="Arial"/>
      <family val="2"/>
    </font>
    <font>
      <sz val="10"/>
      <name val="TimesNewRomanPS"/>
    </font>
    <font>
      <sz val="10"/>
      <color indexed="12"/>
      <name val="times new roman"/>
      <family val="1"/>
    </font>
    <font>
      <sz val="8"/>
      <color indexed="18"/>
      <name val="Trebuchet MS"/>
      <family val="2"/>
    </font>
    <font>
      <sz val="8"/>
      <name val="MS Sans Serif"/>
      <family val="2"/>
    </font>
    <font>
      <i/>
      <sz val="8"/>
      <name val="Times New Roman"/>
      <family val="1"/>
    </font>
    <font>
      <sz val="10"/>
      <name val="Arial MT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i/>
      <sz val="12"/>
      <color indexed="12"/>
      <name val="Times New Roman"/>
      <family val="1"/>
    </font>
    <font>
      <b/>
      <sz val="8"/>
      <color indexed="8"/>
      <name val="Helv"/>
    </font>
    <font>
      <b/>
      <sz val="7"/>
      <name val="Arial"/>
      <family val="2"/>
    </font>
    <font>
      <sz val="10"/>
      <name val="Arial Narrow"/>
      <family val="2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6"/>
      <color indexed="62"/>
      <name val="Arial"/>
      <family val="2"/>
    </font>
    <font>
      <b/>
      <sz val="18"/>
      <name val="Palatino"/>
      <family val="1"/>
    </font>
    <font>
      <b/>
      <sz val="14"/>
      <name val="Palatino"/>
      <family val="1"/>
    </font>
    <font>
      <b/>
      <sz val="11"/>
      <color indexed="8"/>
      <name val="Calibri"/>
      <family val="2"/>
    </font>
    <font>
      <u/>
      <sz val="10"/>
      <name val="Arial"/>
      <family val="2"/>
    </font>
    <font>
      <sz val="16"/>
      <color theme="4" tint="-0.249977111117893"/>
      <name val="Georgia"/>
      <family val="1"/>
    </font>
    <font>
      <sz val="16"/>
      <color indexed="8"/>
      <name val="Georgia"/>
      <family val="1"/>
    </font>
    <font>
      <b/>
      <sz val="8"/>
      <color indexed="10"/>
      <name val="Arial"/>
      <family val="2"/>
    </font>
    <font>
      <sz val="12"/>
      <name val="Osaka"/>
      <family val="3"/>
      <charset val="128"/>
    </font>
    <font>
      <sz val="6"/>
      <name val="Helv"/>
    </font>
    <font>
      <sz val="11"/>
      <color rgb="FF00B0F0"/>
      <name val="Proximus Light"/>
    </font>
    <font>
      <sz val="11"/>
      <color rgb="FF7030A0"/>
      <name val="Proximus Light"/>
    </font>
    <font>
      <sz val="18"/>
      <name val="Arial"/>
      <family val="2"/>
    </font>
    <font>
      <sz val="10"/>
      <color rgb="FFFFFFFF"/>
      <name val="Proximus"/>
    </font>
    <font>
      <sz val="10"/>
      <color rgb="FF000000"/>
      <name val="Proximus"/>
    </font>
    <font>
      <b/>
      <sz val="12"/>
      <color rgb="FF7030A0"/>
      <name val="Proximus Light"/>
    </font>
    <font>
      <sz val="12"/>
      <color theme="1"/>
      <name val="Proximus Light"/>
    </font>
    <font>
      <b/>
      <u/>
      <sz val="11"/>
      <color rgb="FF7030A0"/>
      <name val="Proximus Light"/>
    </font>
    <font>
      <sz val="10"/>
      <name val="Proximus Light"/>
    </font>
    <font>
      <sz val="10"/>
      <color rgb="FF5C2D91"/>
      <name val="Proximus Light"/>
    </font>
    <font>
      <b/>
      <sz val="10"/>
      <color rgb="FF5C2D91"/>
      <name val="Proximus Light"/>
    </font>
    <font>
      <sz val="10"/>
      <color theme="1"/>
      <name val="Proximus Light"/>
    </font>
    <font>
      <b/>
      <sz val="10"/>
      <color theme="1"/>
      <name val="Proximus Light"/>
    </font>
    <font>
      <b/>
      <sz val="10"/>
      <name val="Proximus Light"/>
    </font>
    <font>
      <i/>
      <sz val="10"/>
      <color theme="1"/>
      <name val="Proximus Light"/>
    </font>
    <font>
      <i/>
      <sz val="10"/>
      <color rgb="FF5C2D91"/>
      <name val="Proximus Light"/>
    </font>
    <font>
      <i/>
      <sz val="10"/>
      <name val="Proximus Light"/>
    </font>
    <font>
      <sz val="10"/>
      <color rgb="FFFF0000"/>
      <name val="Proximus Light"/>
    </font>
    <font>
      <b/>
      <sz val="10"/>
      <color rgb="FF5C2D91"/>
      <name val="Proximus Bold"/>
      <family val="3"/>
    </font>
    <font>
      <b/>
      <sz val="10"/>
      <color theme="1"/>
      <name val="Proximus Light"/>
      <family val="3"/>
    </font>
    <font>
      <b/>
      <sz val="10"/>
      <color rgb="FF5C2D91"/>
      <name val="Proximus Light"/>
      <family val="3"/>
    </font>
    <font>
      <b/>
      <u/>
      <sz val="10"/>
      <name val="Proximus Light"/>
    </font>
    <font>
      <i/>
      <sz val="10"/>
      <color rgb="FF5C2D91"/>
      <name val="Proximus Light"/>
      <family val="3"/>
    </font>
    <font>
      <sz val="10"/>
      <name val="Proximus"/>
    </font>
    <font>
      <sz val="10"/>
      <color theme="0"/>
      <name val="Proximus Light"/>
    </font>
    <font>
      <b/>
      <sz val="10"/>
      <color theme="0"/>
      <name val="Proximus Light"/>
    </font>
    <font>
      <b/>
      <sz val="11"/>
      <color theme="1"/>
      <name val="Proximus Light"/>
    </font>
    <font>
      <u/>
      <sz val="11"/>
      <color theme="1"/>
      <name val="Proximus Light"/>
    </font>
    <font>
      <b/>
      <sz val="12"/>
      <color rgb="FF00B0F0"/>
      <name val="Proximus Light"/>
    </font>
    <font>
      <b/>
      <sz val="12"/>
      <color theme="1"/>
      <name val="Proximus Light"/>
    </font>
    <font>
      <b/>
      <sz val="10"/>
      <color rgb="FFFFFFFF"/>
      <name val="Proximus"/>
    </font>
    <font>
      <sz val="11"/>
      <color rgb="FFFF0000"/>
      <name val="Proximus Light"/>
    </font>
    <font>
      <sz val="11"/>
      <color rgb="FF000000"/>
      <name val="Proximus"/>
    </font>
    <font>
      <i/>
      <sz val="10"/>
      <color theme="0"/>
      <name val="Proximus Light"/>
    </font>
    <font>
      <b/>
      <sz val="14"/>
      <color rgb="FFFF0000"/>
      <name val="Proximus Light"/>
    </font>
    <font>
      <b/>
      <sz val="14"/>
      <color theme="1"/>
      <name val="Proximus Light"/>
    </font>
  </fonts>
  <fills count="67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lightGray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gray0625">
        <fgColor indexed="22"/>
      </patternFill>
    </fill>
    <fill>
      <patternFill patternType="lightGray"/>
    </fill>
    <fill>
      <patternFill patternType="solid">
        <fgColor indexed="8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24"/>
        <bgColor indexed="64"/>
      </patternFill>
    </fill>
    <fill>
      <patternFill patternType="solid">
        <fgColor indexed="63"/>
        <bgColor indexed="64"/>
      </patternFill>
    </fill>
    <fill>
      <patternFill patternType="gray0625"/>
    </fill>
    <fill>
      <patternFill patternType="solid">
        <fgColor indexed="9"/>
        <bgColor indexed="31"/>
      </patternFill>
    </fill>
    <fill>
      <patternFill patternType="gray0625">
        <fgColor indexed="15"/>
      </patternFill>
    </fill>
    <fill>
      <patternFill patternType="lightGray">
        <fgColor indexed="13"/>
      </patternFill>
    </fill>
    <fill>
      <patternFill patternType="solid">
        <fgColor rgb="FF5C2D91"/>
        <bgColor indexed="64"/>
      </patternFill>
    </fill>
    <fill>
      <patternFill patternType="solid">
        <fgColor rgb="FFD2CDDC"/>
        <bgColor indexed="64"/>
      </patternFill>
    </fill>
    <fill>
      <patternFill patternType="solid">
        <fgColor rgb="FFBD9DE1"/>
        <bgColor indexed="64"/>
      </patternFill>
    </fill>
    <fill>
      <patternFill patternType="solid">
        <fgColor rgb="FFEAE8E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2"/>
        <bgColor indexed="64"/>
      </patternFill>
    </fill>
    <fill>
      <patternFill patternType="solid">
        <fgColor rgb="FFDFF1FA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</fills>
  <borders count="82">
    <border>
      <left/>
      <right/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ck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/>
      <diagonal/>
    </border>
    <border>
      <left/>
      <right/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5C2D91"/>
      </bottom>
      <diagonal/>
    </border>
    <border>
      <left/>
      <right style="dashed">
        <color rgb="FF3CBCEE"/>
      </right>
      <top/>
      <bottom/>
      <diagonal/>
    </border>
    <border>
      <left/>
      <right style="dashed">
        <color rgb="FF3CBCEE"/>
      </right>
      <top/>
      <bottom style="medium">
        <color rgb="FF3CBCEE"/>
      </bottom>
      <diagonal/>
    </border>
    <border>
      <left style="dashed">
        <color rgb="FF3CBCEE"/>
      </left>
      <right/>
      <top/>
      <bottom/>
      <diagonal/>
    </border>
    <border>
      <left/>
      <right/>
      <top style="thin">
        <color rgb="FF3CBCEE"/>
      </top>
      <bottom/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/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00B0F0"/>
      </bottom>
      <diagonal/>
    </border>
  </borders>
  <cellStyleXfs count="3455">
    <xf numFmtId="0" fontId="0" fillId="0" borderId="0"/>
    <xf numFmtId="164" fontId="4" fillId="0" borderId="0">
      <alignment horizontal="right"/>
    </xf>
    <xf numFmtId="0" fontId="5" fillId="0" borderId="0" applyFont="0" applyFill="0" applyBorder="0" applyAlignment="0" applyProtection="0"/>
    <xf numFmtId="165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6" fillId="0" borderId="0"/>
    <xf numFmtId="166" fontId="7" fillId="0" borderId="0"/>
    <xf numFmtId="167" fontId="8" fillId="0" borderId="0"/>
    <xf numFmtId="0" fontId="9" fillId="0" borderId="0" applyFont="0" applyFill="0" applyBorder="0" applyAlignment="0" applyProtection="0"/>
    <xf numFmtId="168" fontId="5" fillId="0" borderId="0" applyFont="0" applyFill="0" applyBorder="0" applyAlignment="0" applyProtection="0"/>
    <xf numFmtId="169" fontId="8" fillId="0" borderId="0"/>
    <xf numFmtId="17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0" fontId="10" fillId="0" borderId="0"/>
    <xf numFmtId="0" fontId="5" fillId="0" borderId="0"/>
    <xf numFmtId="171" fontId="7" fillId="0" borderId="0" applyFont="0" applyFill="0" applyBorder="0" applyAlignment="0" applyProtection="0">
      <protection locked="0"/>
    </xf>
    <xf numFmtId="0" fontId="5" fillId="0" borderId="0"/>
    <xf numFmtId="0" fontId="5" fillId="0" borderId="0"/>
    <xf numFmtId="10" fontId="10" fillId="0" borderId="0"/>
    <xf numFmtId="10" fontId="10" fillId="0" borderId="0"/>
    <xf numFmtId="0" fontId="5" fillId="0" borderId="0"/>
    <xf numFmtId="9" fontId="8" fillId="0" borderId="0"/>
    <xf numFmtId="172" fontId="5" fillId="0" borderId="0" applyFont="0" applyFill="0" applyBorder="0" applyAlignment="0" applyProtection="0"/>
    <xf numFmtId="0" fontId="8" fillId="0" borderId="0"/>
    <xf numFmtId="10" fontId="8" fillId="0" borderId="0"/>
    <xf numFmtId="0" fontId="11" fillId="0" borderId="0"/>
    <xf numFmtId="0" fontId="6" fillId="0" borderId="0" applyNumberFormat="0" applyFont="0" applyFill="0" applyBorder="0" applyAlignment="0" applyProtection="0"/>
    <xf numFmtId="173" fontId="12" fillId="0" borderId="0"/>
    <xf numFmtId="0" fontId="13" fillId="0" borderId="0"/>
    <xf numFmtId="165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174" fontId="5" fillId="0" borderId="0" applyFont="0" applyFill="0" applyBorder="0" applyAlignment="0" applyProtection="0"/>
    <xf numFmtId="175" fontId="14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14" fillId="0" borderId="0" applyFont="0" applyFill="0" applyBorder="0" applyAlignment="0" applyProtection="0"/>
    <xf numFmtId="3" fontId="13" fillId="0" borderId="0"/>
    <xf numFmtId="3" fontId="13" fillId="0" borderId="0"/>
    <xf numFmtId="3" fontId="13" fillId="0" borderId="0"/>
    <xf numFmtId="0" fontId="8" fillId="0" borderId="0"/>
    <xf numFmtId="0" fontId="15" fillId="0" borderId="0">
      <alignment vertical="center"/>
    </xf>
    <xf numFmtId="0" fontId="5" fillId="0" borderId="0"/>
    <xf numFmtId="0" fontId="5" fillId="0" borderId="0"/>
    <xf numFmtId="3" fontId="13" fillId="0" borderId="0"/>
    <xf numFmtId="3" fontId="13" fillId="0" borderId="0"/>
    <xf numFmtId="0" fontId="8" fillId="0" borderId="0"/>
    <xf numFmtId="0" fontId="5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5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15" fillId="0" borderId="0">
      <alignment vertical="center"/>
    </xf>
    <xf numFmtId="0" fontId="5" fillId="0" borderId="0" applyFont="0" applyFill="0" applyBorder="0" applyAlignment="0" applyProtection="0"/>
    <xf numFmtId="0" fontId="16" fillId="0" borderId="0"/>
    <xf numFmtId="0" fontId="15" fillId="0" borderId="0">
      <alignment vertical="center"/>
    </xf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0" fontId="1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2" fontId="14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7" fillId="0" borderId="0"/>
    <xf numFmtId="0" fontId="9" fillId="0" borderId="0"/>
    <xf numFmtId="193" fontId="5" fillId="0" borderId="0" applyFont="0" applyFill="0" applyBorder="0" applyAlignment="0" applyProtection="0"/>
    <xf numFmtId="194" fontId="14" fillId="0" borderId="0" applyFont="0" applyFill="0" applyBorder="0" applyAlignment="0" applyProtection="0"/>
    <xf numFmtId="3" fontId="13" fillId="0" borderId="0"/>
    <xf numFmtId="3" fontId="13" fillId="0" borderId="0"/>
    <xf numFmtId="3" fontId="13" fillId="0" borderId="0"/>
    <xf numFmtId="0" fontId="5" fillId="0" borderId="0"/>
    <xf numFmtId="3" fontId="13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165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0" fontId="5" fillId="4" borderId="0" applyNumberFormat="0" applyFont="0" applyAlignment="0" applyProtection="0"/>
    <xf numFmtId="3" fontId="13" fillId="0" borderId="0"/>
    <xf numFmtId="0" fontId="15" fillId="0" borderId="0">
      <alignment vertical="center"/>
    </xf>
    <xf numFmtId="0" fontId="6" fillId="0" borderId="0" applyNumberFormat="0" applyFill="0" applyBorder="0" applyAlignment="0" applyProtection="0"/>
    <xf numFmtId="0" fontId="15" fillId="0" borderId="0">
      <alignment vertical="center"/>
    </xf>
    <xf numFmtId="0" fontId="17" fillId="0" borderId="0"/>
    <xf numFmtId="19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7" fillId="0" borderId="0" applyFont="0" applyFill="0" applyBorder="0" applyAlignment="0" applyProtection="0"/>
    <xf numFmtId="201" fontId="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190" fontId="5" fillId="0" borderId="0" applyFont="0" applyFill="0" applyBorder="0" applyProtection="0">
      <alignment horizontal="right"/>
    </xf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90" fontId="5" fillId="0" borderId="0" applyFont="0" applyFill="0" applyBorder="0" applyProtection="0">
      <alignment horizontal="right"/>
    </xf>
    <xf numFmtId="169" fontId="5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205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9" fillId="0" borderId="0" applyFont="0" applyFill="0" applyBorder="0" applyAlignment="0" applyProtection="0"/>
    <xf numFmtId="206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20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9" fillId="0" borderId="0" applyFont="0" applyFill="0" applyBorder="0" applyAlignment="0" applyProtection="0"/>
    <xf numFmtId="207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4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1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13" fillId="0" borderId="0">
      <alignment vertical="top"/>
    </xf>
    <xf numFmtId="21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4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98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0" fontId="7" fillId="0" borderId="0" applyFont="0" applyFill="0" applyBorder="0" applyAlignment="0" applyProtection="0"/>
    <xf numFmtId="221" fontId="7" fillId="0" borderId="0" applyFont="0" applyFill="0" applyBorder="0" applyAlignment="0" applyProtection="0"/>
    <xf numFmtId="222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11" fontId="4" fillId="0" borderId="0">
      <alignment horizontal="right"/>
    </xf>
    <xf numFmtId="0" fontId="5" fillId="0" borderId="0"/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165" fontId="19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5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/>
    </xf>
    <xf numFmtId="165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165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5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/>
    </xf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2" applyNumberFormat="0" applyFill="0" applyProtection="0">
      <alignment horizontal="center"/>
    </xf>
    <xf numFmtId="0" fontId="21" fillId="0" borderId="2" applyNumberFormat="0" applyFill="0" applyProtection="0">
      <alignment horizontal="center"/>
    </xf>
    <xf numFmtId="0" fontId="5" fillId="0" borderId="2" applyNumberFormat="0" applyFill="0" applyProtection="0">
      <alignment horizontal="center"/>
    </xf>
    <xf numFmtId="0" fontId="5" fillId="0" borderId="2" applyNumberFormat="0" applyFill="0" applyProtection="0">
      <alignment horizontal="center"/>
    </xf>
    <xf numFmtId="0" fontId="5" fillId="0" borderId="2" applyNumberFormat="0" applyFill="0" applyProtection="0">
      <alignment horizontal="center"/>
    </xf>
    <xf numFmtId="0" fontId="5" fillId="0" borderId="2" applyNumberFormat="0" applyFill="0" applyProtection="0">
      <alignment horizontal="center"/>
    </xf>
    <xf numFmtId="0" fontId="5" fillId="0" borderId="3" applyNumberFormat="0" applyFont="0" applyFill="0" applyAlignment="0" applyProtection="0"/>
    <xf numFmtId="0" fontId="21" fillId="0" borderId="0" applyNumberFormat="0" applyFill="0" applyBorder="0" applyProtection="0">
      <alignment horizontal="left"/>
    </xf>
    <xf numFmtId="0" fontId="21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165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5" fillId="0" borderId="0" applyNumberFormat="0" applyFill="0" applyBorder="0" applyProtection="0">
      <alignment horizontal="centerContinuous"/>
    </xf>
    <xf numFmtId="0" fontId="13" fillId="0" borderId="0">
      <alignment vertical="top"/>
    </xf>
    <xf numFmtId="3" fontId="13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3" fontId="13" fillId="0" borderId="0"/>
    <xf numFmtId="3" fontId="13" fillId="0" borderId="0"/>
    <xf numFmtId="224" fontId="7" fillId="0" borderId="0" applyFont="0" applyFill="0" applyBorder="0" applyAlignment="0" applyProtection="0"/>
    <xf numFmtId="225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226" fontId="8" fillId="0" borderId="0"/>
    <xf numFmtId="227" fontId="8" fillId="0" borderId="0"/>
    <xf numFmtId="171" fontId="8" fillId="0" borderId="0"/>
    <xf numFmtId="0" fontId="8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7" fillId="0" borderId="0"/>
    <xf numFmtId="0" fontId="23" fillId="0" borderId="0"/>
    <xf numFmtId="1" fontId="12" fillId="0" borderId="0"/>
    <xf numFmtId="9" fontId="5" fillId="0" borderId="0"/>
    <xf numFmtId="228" fontId="24" fillId="0" borderId="0"/>
    <xf numFmtId="0" fontId="8" fillId="0" borderId="0"/>
    <xf numFmtId="0" fontId="25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5" fillId="0" borderId="0"/>
    <xf numFmtId="165" fontId="8" fillId="0" borderId="0"/>
    <xf numFmtId="0" fontId="8" fillId="0" borderId="0"/>
    <xf numFmtId="0" fontId="8" fillId="0" borderId="0"/>
    <xf numFmtId="229" fontId="24" fillId="0" borderId="0"/>
    <xf numFmtId="2" fontId="12" fillId="0" borderId="0"/>
    <xf numFmtId="228" fontId="26" fillId="0" borderId="0"/>
    <xf numFmtId="230" fontId="26" fillId="0" borderId="0"/>
    <xf numFmtId="229" fontId="26" fillId="0" borderId="0"/>
    <xf numFmtId="2" fontId="26" fillId="0" borderId="0"/>
    <xf numFmtId="10" fontId="26" fillId="0" borderId="0"/>
    <xf numFmtId="0" fontId="27" fillId="0" borderId="3" applyFont="0" applyFill="0" applyBorder="0" applyAlignment="0" applyProtection="0"/>
    <xf numFmtId="1" fontId="12" fillId="0" borderId="0"/>
    <xf numFmtId="171" fontId="8" fillId="0" borderId="0"/>
    <xf numFmtId="231" fontId="8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4" fillId="0" borderId="0"/>
    <xf numFmtId="1" fontId="28" fillId="0" borderId="0"/>
    <xf numFmtId="1" fontId="24" fillId="0" borderId="0"/>
    <xf numFmtId="1" fontId="28" fillId="0" borderId="0"/>
    <xf numFmtId="1" fontId="24" fillId="0" borderId="0"/>
    <xf numFmtId="1" fontId="28" fillId="0" borderId="0"/>
    <xf numFmtId="1" fontId="24" fillId="0" borderId="0"/>
    <xf numFmtId="1" fontId="28" fillId="0" borderId="0"/>
    <xf numFmtId="1" fontId="24" fillId="0" borderId="0"/>
    <xf numFmtId="1" fontId="24" fillId="0" borderId="0"/>
    <xf numFmtId="1" fontId="28" fillId="0" borderId="0"/>
    <xf numFmtId="1" fontId="28" fillId="0" borderId="0"/>
    <xf numFmtId="1" fontId="28" fillId="0" borderId="0"/>
    <xf numFmtId="1" fontId="24" fillId="0" borderId="0"/>
    <xf numFmtId="1" fontId="24" fillId="0" borderId="0"/>
    <xf numFmtId="1" fontId="24" fillId="0" borderId="0"/>
    <xf numFmtId="1" fontId="28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29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29" fillId="0" borderId="0"/>
    <xf numFmtId="1" fontId="29" fillId="0" borderId="0"/>
    <xf numFmtId="1" fontId="29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89" fontId="26" fillId="0" borderId="0"/>
    <xf numFmtId="1" fontId="12" fillId="0" borderId="0"/>
    <xf numFmtId="1" fontId="12" fillId="0" borderId="0"/>
    <xf numFmtId="1" fontId="12" fillId="0" borderId="0"/>
    <xf numFmtId="1" fontId="12" fillId="0" borderId="0"/>
    <xf numFmtId="1" fontId="30" fillId="0" borderId="0"/>
    <xf numFmtId="1" fontId="12" fillId="0" borderId="0"/>
    <xf numFmtId="1" fontId="30" fillId="0" borderId="0"/>
    <xf numFmtId="189" fontId="26" fillId="0" borderId="0"/>
    <xf numFmtId="1" fontId="12" fillId="0" borderId="0"/>
    <xf numFmtId="1" fontId="30" fillId="0" borderId="0"/>
    <xf numFmtId="1" fontId="12" fillId="0" borderId="0"/>
    <xf numFmtId="182" fontId="26" fillId="0" borderId="0"/>
    <xf numFmtId="1" fontId="30" fillId="0" borderId="0"/>
    <xf numFmtId="1" fontId="12" fillId="0" borderId="0"/>
    <xf numFmtId="171" fontId="8" fillId="0" borderId="0"/>
    <xf numFmtId="231" fontId="8" fillId="0" borderId="0"/>
    <xf numFmtId="1" fontId="12" fillId="0" borderId="0"/>
    <xf numFmtId="1" fontId="30" fillId="0" borderId="0"/>
    <xf numFmtId="1" fontId="30" fillId="0" borderId="0"/>
    <xf numFmtId="1" fontId="30" fillId="0" borderId="0"/>
    <xf numFmtId="171" fontId="8" fillId="0" borderId="0"/>
    <xf numFmtId="231" fontId="8" fillId="0" borderId="0"/>
    <xf numFmtId="1" fontId="12" fillId="0" borderId="0"/>
    <xf numFmtId="1" fontId="12" fillId="0" borderId="0"/>
    <xf numFmtId="1" fontId="12" fillId="0" borderId="0"/>
    <xf numFmtId="1" fontId="30" fillId="0" borderId="0"/>
    <xf numFmtId="38" fontId="7" fillId="0" borderId="4"/>
    <xf numFmtId="232" fontId="5" fillId="0" borderId="0">
      <alignment horizontal="center"/>
    </xf>
    <xf numFmtId="167" fontId="31" fillId="0" borderId="0"/>
    <xf numFmtId="233" fontId="32" fillId="0" borderId="0" applyFont="0" applyFill="0" applyBorder="0" applyAlignment="0" applyProtection="0"/>
    <xf numFmtId="234" fontId="5" fillId="0" borderId="0" applyFont="0" applyFill="0" applyBorder="0" applyAlignment="0" applyProtection="0"/>
    <xf numFmtId="167" fontId="9" fillId="0" borderId="0"/>
    <xf numFmtId="2" fontId="31" fillId="0" borderId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6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7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8" borderId="0" applyNumberFormat="0" applyBorder="0" applyAlignment="0" applyProtection="0"/>
    <xf numFmtId="0" fontId="33" fillId="12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9" borderId="0" applyNumberFormat="0" applyBorder="0" applyAlignment="0" applyProtection="0"/>
    <xf numFmtId="0" fontId="33" fillId="5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164" fontId="4" fillId="0" borderId="0">
      <alignment horizontal="right"/>
    </xf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8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15" borderId="0" applyNumberFormat="0" applyBorder="0" applyAlignment="0" applyProtection="0"/>
    <xf numFmtId="0" fontId="33" fillId="4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8" borderId="0" applyNumberFormat="0" applyBorder="0" applyAlignment="0" applyProtection="0"/>
    <xf numFmtId="0" fontId="33" fillId="17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13" borderId="0" applyNumberFormat="0" applyBorder="0" applyAlignment="0" applyProtection="0"/>
    <xf numFmtId="0" fontId="33" fillId="5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6" borderId="0" applyNumberFormat="0" applyBorder="0" applyAlignment="0" applyProtection="0"/>
    <xf numFmtId="0" fontId="33" fillId="10" borderId="0" applyNumberFormat="0" applyBorder="0" applyAlignment="0" applyProtection="0"/>
    <xf numFmtId="0" fontId="34" fillId="18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5" borderId="0" applyNumberFormat="0" applyBorder="0" applyAlignment="0" applyProtection="0"/>
    <xf numFmtId="0" fontId="34" fillId="18" borderId="0" applyNumberFormat="0" applyBorder="0" applyAlignment="0" applyProtection="0"/>
    <xf numFmtId="0" fontId="34" fillId="14" borderId="0" applyNumberFormat="0" applyBorder="0" applyAlignment="0" applyProtection="0"/>
    <xf numFmtId="0" fontId="34" fillId="4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5" borderId="0" applyNumberFormat="0" applyBorder="0" applyAlignment="0" applyProtection="0"/>
    <xf numFmtId="0" fontId="34" fillId="20" borderId="0" applyNumberFormat="0" applyBorder="0" applyAlignment="0" applyProtection="0"/>
    <xf numFmtId="0" fontId="34" fillId="10" borderId="0" applyNumberFormat="0" applyBorder="0" applyAlignment="0" applyProtection="0"/>
    <xf numFmtId="0" fontId="34" fillId="21" borderId="0" applyNumberFormat="0" applyBorder="0" applyAlignment="0" applyProtection="0"/>
    <xf numFmtId="235" fontId="5" fillId="0" borderId="0">
      <alignment horizontal="center"/>
    </xf>
    <xf numFmtId="236" fontId="5" fillId="0" borderId="0">
      <alignment horizontal="center"/>
    </xf>
    <xf numFmtId="37" fontId="35" fillId="0" borderId="0">
      <alignment horizontal="center"/>
    </xf>
    <xf numFmtId="178" fontId="36" fillId="22" borderId="0" applyFont="0" applyBorder="0"/>
    <xf numFmtId="0" fontId="37" fillId="23" borderId="0"/>
    <xf numFmtId="178" fontId="36" fillId="24" borderId="0" applyNumberFormat="0" applyFont="0" applyBorder="0" applyAlignment="0" applyProtection="0"/>
    <xf numFmtId="178" fontId="15" fillId="25" borderId="0" applyNumberFormat="0" applyFont="0" applyBorder="0" applyAlignment="0" applyProtection="0"/>
    <xf numFmtId="178" fontId="9" fillId="26" borderId="0" applyBorder="0"/>
    <xf numFmtId="178" fontId="5" fillId="0" borderId="5" applyNumberFormat="0" applyBorder="0" applyAlignment="0" applyProtection="0"/>
    <xf numFmtId="237" fontId="38" fillId="0" borderId="0" applyBorder="0">
      <alignment horizontal="right"/>
    </xf>
    <xf numFmtId="237" fontId="9" fillId="0" borderId="5" applyBorder="0">
      <alignment horizontal="right"/>
    </xf>
    <xf numFmtId="230" fontId="39" fillId="0" borderId="0" applyBorder="0">
      <alignment horizontal="right"/>
    </xf>
    <xf numFmtId="230" fontId="40" fillId="0" borderId="5" applyBorder="0">
      <alignment horizontal="right"/>
    </xf>
    <xf numFmtId="178" fontId="41" fillId="0" borderId="0">
      <alignment horizontal="left" indent="1"/>
    </xf>
    <xf numFmtId="178" fontId="42" fillId="0" borderId="6" applyBorder="0"/>
    <xf numFmtId="178" fontId="36" fillId="27" borderId="5" applyNumberFormat="0" applyFont="0" applyBorder="0" applyAlignment="0" applyProtection="0"/>
    <xf numFmtId="237" fontId="43" fillId="28" borderId="6" applyBorder="0">
      <alignment horizontal="right"/>
    </xf>
    <xf numFmtId="237" fontId="43" fillId="0" borderId="6" applyBorder="0">
      <alignment horizontal="right"/>
    </xf>
    <xf numFmtId="178" fontId="13" fillId="0" borderId="5" applyNumberFormat="0" applyBorder="0" applyAlignment="0" applyProtection="0"/>
    <xf numFmtId="0" fontId="43" fillId="22" borderId="7" applyBorder="0">
      <alignment horizontal="center"/>
    </xf>
    <xf numFmtId="0" fontId="44" fillId="0" borderId="8" applyBorder="0"/>
    <xf numFmtId="0" fontId="34" fillId="20" borderId="0" applyNumberFormat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33" borderId="0" applyNumberFormat="0" applyBorder="0" applyAlignment="0" applyProtection="0"/>
    <xf numFmtId="238" fontId="7" fillId="34" borderId="9">
      <alignment horizontal="center" vertical="center"/>
    </xf>
    <xf numFmtId="239" fontId="45" fillId="22" borderId="8">
      <alignment horizontal="right"/>
    </xf>
    <xf numFmtId="240" fontId="7" fillId="0" borderId="10"/>
    <xf numFmtId="241" fontId="7" fillId="0" borderId="8"/>
    <xf numFmtId="0" fontId="5" fillId="28" borderId="0" applyNumberFormat="0" applyFont="0"/>
    <xf numFmtId="0" fontId="7" fillId="0" borderId="0"/>
    <xf numFmtId="0" fontId="46" fillId="0" borderId="0"/>
    <xf numFmtId="241" fontId="7" fillId="0" borderId="11" applyBorder="0"/>
    <xf numFmtId="242" fontId="5" fillId="0" borderId="0" applyFont="0" applyFill="0" applyBorder="0" applyAlignment="0" applyProtection="0"/>
    <xf numFmtId="0" fontId="47" fillId="0" borderId="0" applyFont="0">
      <alignment horizontal="centerContinuous"/>
    </xf>
    <xf numFmtId="237" fontId="48" fillId="0" borderId="0"/>
    <xf numFmtId="243" fontId="5" fillId="0" borderId="0"/>
    <xf numFmtId="0" fontId="49" fillId="0" borderId="0">
      <alignment horizontal="center" wrapText="1"/>
      <protection locked="0"/>
    </xf>
    <xf numFmtId="0" fontId="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" fillId="0" borderId="0">
      <alignment horizontal="centerContinuous"/>
    </xf>
    <xf numFmtId="0" fontId="7" fillId="0" borderId="0">
      <alignment horizontal="centerContinuous"/>
    </xf>
    <xf numFmtId="0" fontId="47" fillId="0" borderId="8" applyFont="0">
      <alignment horizontal="centerContinuous"/>
    </xf>
    <xf numFmtId="0" fontId="52" fillId="0" borderId="0" applyNumberFormat="0" applyFill="0" applyBorder="0" applyAlignment="0" applyProtection="0"/>
    <xf numFmtId="0" fontId="4" fillId="0" borderId="0"/>
    <xf numFmtId="167" fontId="8" fillId="0" borderId="0"/>
    <xf numFmtId="169" fontId="8" fillId="0" borderId="0"/>
    <xf numFmtId="170" fontId="8" fillId="0" borderId="0"/>
    <xf numFmtId="9" fontId="10" fillId="0" borderId="0"/>
    <xf numFmtId="0" fontId="10" fillId="0" borderId="0"/>
    <xf numFmtId="0" fontId="10" fillId="0" borderId="0"/>
    <xf numFmtId="0" fontId="5" fillId="0" borderId="0"/>
    <xf numFmtId="226" fontId="8" fillId="0" borderId="0"/>
    <xf numFmtId="227" fontId="8" fillId="0" borderId="0"/>
    <xf numFmtId="171" fontId="8" fillId="0" borderId="0"/>
    <xf numFmtId="0" fontId="10" fillId="0" borderId="0"/>
    <xf numFmtId="0" fontId="10" fillId="0" borderId="0"/>
    <xf numFmtId="0" fontId="5" fillId="0" borderId="0"/>
    <xf numFmtId="0" fontId="8" fillId="0" borderId="0"/>
    <xf numFmtId="0" fontId="53" fillId="6" borderId="0" applyNumberFormat="0" applyBorder="0" applyAlignment="0" applyProtection="0"/>
    <xf numFmtId="0" fontId="54" fillId="17" borderId="12" applyNumberFormat="0" applyAlignment="0" applyProtection="0"/>
    <xf numFmtId="0" fontId="54" fillId="17" borderId="12" applyNumberFormat="0" applyAlignment="0" applyProtection="0"/>
    <xf numFmtId="38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23" borderId="13"/>
    <xf numFmtId="0" fontId="58" fillId="0" borderId="0"/>
    <xf numFmtId="0" fontId="5" fillId="0" borderId="0" applyNumberFormat="0" applyFill="0" applyBorder="0" applyAlignment="0" applyProtection="0"/>
    <xf numFmtId="244" fontId="8" fillId="0" borderId="0"/>
    <xf numFmtId="0" fontId="8" fillId="0" borderId="0"/>
    <xf numFmtId="0" fontId="59" fillId="0" borderId="0" applyNumberFormat="0" applyFill="0" applyBorder="0" applyAlignment="0" applyProtection="0"/>
    <xf numFmtId="0" fontId="60" fillId="0" borderId="0"/>
    <xf numFmtId="0" fontId="47" fillId="0" borderId="8" applyNumberFormat="0" applyFill="0" applyAlignment="0" applyProtection="0"/>
    <xf numFmtId="0" fontId="60" fillId="0" borderId="0"/>
    <xf numFmtId="0" fontId="49" fillId="0" borderId="14" applyNumberFormat="0" applyFont="0" applyFill="0" applyAlignment="0" applyProtection="0"/>
    <xf numFmtId="0" fontId="49" fillId="0" borderId="15" applyNumberFormat="0" applyFont="0" applyFill="0" applyAlignment="0" applyProtection="0"/>
    <xf numFmtId="0" fontId="43" fillId="0" borderId="16">
      <alignment horizontal="right"/>
    </xf>
    <xf numFmtId="0" fontId="55" fillId="0" borderId="17" applyNumberFormat="0" applyFont="0" applyFill="0" applyAlignment="0" applyProtection="0"/>
    <xf numFmtId="0" fontId="4" fillId="0" borderId="18"/>
    <xf numFmtId="229" fontId="61" fillId="0" borderId="0" applyFont="0" applyFill="0" applyBorder="0" applyAlignment="0" applyProtection="0"/>
    <xf numFmtId="1" fontId="62" fillId="0" borderId="0" applyFont="0" applyFill="0" applyBorder="0" applyAlignment="0" applyProtection="0"/>
    <xf numFmtId="244" fontId="5" fillId="0" borderId="18"/>
    <xf numFmtId="177" fontId="5" fillId="0" borderId="18"/>
    <xf numFmtId="0" fontId="8" fillId="0" borderId="17">
      <alignment horizontal="centerContinuous"/>
    </xf>
    <xf numFmtId="0" fontId="5" fillId="0" borderId="14" applyBorder="0">
      <alignment horizontal="centerContinuous"/>
    </xf>
    <xf numFmtId="0" fontId="8" fillId="0" borderId="0" applyFont="0" applyFill="0" applyBorder="0" applyAlignment="0" applyProtection="0"/>
    <xf numFmtId="0" fontId="63" fillId="0" borderId="0" applyNumberFormat="0" applyFill="0" applyBorder="0" applyAlignment="0" applyProtection="0"/>
    <xf numFmtId="245" fontId="8" fillId="0" borderId="0"/>
    <xf numFmtId="221" fontId="8" fillId="0" borderId="0"/>
    <xf numFmtId="246" fontId="8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5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0" fillId="0" borderId="0"/>
    <xf numFmtId="0" fontId="64" fillId="0" borderId="0"/>
    <xf numFmtId="0" fontId="5" fillId="0" borderId="0"/>
    <xf numFmtId="0" fontId="64" fillId="0" borderId="0"/>
    <xf numFmtId="0" fontId="5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4" fillId="0" borderId="0">
      <alignment horizontal="right"/>
    </xf>
    <xf numFmtId="0" fontId="4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4" fillId="0" borderId="0">
      <alignment horizontal="right"/>
    </xf>
    <xf numFmtId="0" fontId="5" fillId="0" borderId="0">
      <alignment horizontal="right"/>
    </xf>
    <xf numFmtId="177" fontId="7" fillId="0" borderId="0">
      <alignment horizontal="right"/>
    </xf>
    <xf numFmtId="177" fontId="7" fillId="0" borderId="0">
      <alignment horizontal="right"/>
    </xf>
    <xf numFmtId="43" fontId="7" fillId="0" borderId="0">
      <alignment horizontal="right"/>
    </xf>
    <xf numFmtId="177" fontId="7" fillId="0" borderId="0">
      <alignment horizontal="right"/>
    </xf>
    <xf numFmtId="177" fontId="7" fillId="0" borderId="0">
      <alignment horizontal="right"/>
    </xf>
    <xf numFmtId="177" fontId="7" fillId="0" borderId="0">
      <alignment horizontal="right"/>
    </xf>
    <xf numFmtId="43" fontId="7" fillId="0" borderId="0">
      <alignment horizontal="right"/>
    </xf>
    <xf numFmtId="177" fontId="7" fillId="0" borderId="0">
      <alignment horizontal="right"/>
    </xf>
    <xf numFmtId="177" fontId="5" fillId="0" borderId="0">
      <alignment horizontal="right"/>
    </xf>
    <xf numFmtId="244" fontId="5" fillId="0" borderId="0">
      <alignment horizontal="right"/>
    </xf>
    <xf numFmtId="177" fontId="5" fillId="0" borderId="0">
      <alignment horizontal="right"/>
    </xf>
    <xf numFmtId="43" fontId="5" fillId="0" borderId="0">
      <alignment horizontal="right"/>
    </xf>
    <xf numFmtId="0" fontId="64" fillId="0" borderId="0"/>
    <xf numFmtId="0" fontId="5" fillId="0" borderId="0"/>
    <xf numFmtId="0" fontId="64" fillId="0" borderId="0"/>
    <xf numFmtId="0" fontId="5" fillId="0" borderId="0"/>
    <xf numFmtId="14" fontId="5" fillId="0" borderId="0"/>
    <xf numFmtId="14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5" fillId="0" borderId="0"/>
    <xf numFmtId="0" fontId="64" fillId="0" borderId="0"/>
    <xf numFmtId="0" fontId="64" fillId="0" borderId="0"/>
    <xf numFmtId="14" fontId="5" fillId="0" borderId="0"/>
    <xf numFmtId="177" fontId="4" fillId="0" borderId="0">
      <alignment horizontal="right"/>
    </xf>
    <xf numFmtId="0" fontId="5" fillId="0" borderId="0">
      <alignment horizontal="right"/>
    </xf>
    <xf numFmtId="177" fontId="4" fillId="0" borderId="0">
      <alignment horizontal="right"/>
    </xf>
    <xf numFmtId="43" fontId="4" fillId="0" borderId="0">
      <alignment horizontal="right"/>
    </xf>
    <xf numFmtId="37" fontId="8" fillId="0" borderId="0">
      <alignment horizontal="center"/>
    </xf>
    <xf numFmtId="0" fontId="47" fillId="0" borderId="0"/>
    <xf numFmtId="236" fontId="5" fillId="0" borderId="0" applyFill="0" applyBorder="0" applyAlignment="0"/>
    <xf numFmtId="247" fontId="65" fillId="0" borderId="0" applyFill="0" applyBorder="0" applyAlignment="0"/>
    <xf numFmtId="248" fontId="65" fillId="0" borderId="0" applyFill="0" applyBorder="0" applyAlignment="0"/>
    <xf numFmtId="249" fontId="65" fillId="0" borderId="0" applyFill="0" applyBorder="0" applyAlignment="0"/>
    <xf numFmtId="250" fontId="65" fillId="0" borderId="0" applyFill="0" applyBorder="0" applyAlignment="0"/>
    <xf numFmtId="251" fontId="65" fillId="0" borderId="0" applyFill="0" applyBorder="0" applyAlignment="0"/>
    <xf numFmtId="252" fontId="65" fillId="0" borderId="0" applyFill="0" applyBorder="0" applyAlignment="0"/>
    <xf numFmtId="247" fontId="65" fillId="0" borderId="0" applyFill="0" applyBorder="0" applyAlignment="0"/>
    <xf numFmtId="0" fontId="54" fillId="17" borderId="12" applyNumberFormat="0" applyAlignment="0" applyProtection="0"/>
    <xf numFmtId="0" fontId="54" fillId="12" borderId="12" applyNumberFormat="0" applyAlignment="0" applyProtection="0"/>
    <xf numFmtId="0" fontId="54" fillId="12" borderId="12" applyNumberFormat="0" applyAlignment="0" applyProtection="0"/>
    <xf numFmtId="0" fontId="54" fillId="17" borderId="12" applyNumberFormat="0" applyAlignment="0" applyProtection="0"/>
    <xf numFmtId="0" fontId="54" fillId="17" borderId="12" applyNumberFormat="0" applyAlignment="0" applyProtection="0"/>
    <xf numFmtId="0" fontId="66" fillId="35" borderId="0" applyNumberFormat="0" applyFont="0" applyBorder="0" applyAlignment="0"/>
    <xf numFmtId="253" fontId="9" fillId="0" borderId="19"/>
    <xf numFmtId="0" fontId="67" fillId="0" borderId="20" applyNumberFormat="0" applyFill="0" applyAlignment="0" applyProtection="0"/>
    <xf numFmtId="0" fontId="24" fillId="0" borderId="0"/>
    <xf numFmtId="1" fontId="68" fillId="0" borderId="0"/>
    <xf numFmtId="0" fontId="69" fillId="25" borderId="0"/>
    <xf numFmtId="0" fontId="70" fillId="36" borderId="21" applyNumberFormat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244" fontId="8" fillId="0" borderId="0"/>
    <xf numFmtId="0" fontId="72" fillId="0" borderId="17" applyNumberFormat="0" applyFill="0" applyBorder="0" applyAlignment="0" applyProtection="0">
      <alignment horizontal="center"/>
    </xf>
    <xf numFmtId="0" fontId="73" fillId="0" borderId="17" applyNumberFormat="0" applyFill="0" applyProtection="0">
      <alignment horizontal="left" vertical="center"/>
    </xf>
    <xf numFmtId="0" fontId="26" fillId="0" borderId="0">
      <alignment horizontal="center" wrapText="1"/>
      <protection hidden="1"/>
    </xf>
    <xf numFmtId="0" fontId="74" fillId="0" borderId="16" applyNumberFormat="0" applyFill="0" applyProtection="0">
      <alignment horizontal="center" vertical="center"/>
    </xf>
    <xf numFmtId="0" fontId="75" fillId="0" borderId="17" applyNumberFormat="0" applyFill="0" applyBorder="0" applyProtection="0">
      <alignment horizontal="right" vertical="center"/>
    </xf>
    <xf numFmtId="0" fontId="76" fillId="0" borderId="17" applyNumberFormat="0" applyFill="0" applyBorder="0" applyProtection="0">
      <alignment horizontal="right" vertical="center"/>
    </xf>
    <xf numFmtId="254" fontId="77" fillId="0" borderId="0"/>
    <xf numFmtId="254" fontId="77" fillId="0" borderId="0"/>
    <xf numFmtId="254" fontId="77" fillId="0" borderId="0"/>
    <xf numFmtId="254" fontId="77" fillId="0" borderId="0"/>
    <xf numFmtId="254" fontId="77" fillId="0" borderId="0"/>
    <xf numFmtId="254" fontId="77" fillId="0" borderId="0"/>
    <xf numFmtId="254" fontId="77" fillId="0" borderId="0"/>
    <xf numFmtId="254" fontId="77" fillId="0" borderId="0"/>
    <xf numFmtId="237" fontId="49" fillId="0" borderId="0"/>
    <xf numFmtId="251" fontId="5" fillId="0" borderId="0" applyFont="0" applyFill="0" applyBorder="0" applyAlignment="0" applyProtection="0"/>
    <xf numFmtId="0" fontId="78" fillId="0" borderId="0" applyFont="0" applyFill="0" applyBorder="0" applyAlignment="0" applyProtection="0"/>
    <xf numFmtId="255" fontId="7" fillId="0" borderId="0" applyFont="0" applyFill="0" applyBorder="0" applyAlignment="0" applyProtection="0"/>
    <xf numFmtId="256" fontId="7" fillId="0" borderId="0" applyFont="0" applyFill="0" applyBorder="0" applyAlignment="0" applyProtection="0"/>
    <xf numFmtId="178" fontId="5" fillId="0" borderId="0" applyFont="0" applyFill="0" applyBorder="0" applyAlignment="0" applyProtection="0"/>
    <xf numFmtId="40" fontId="78" fillId="0" borderId="0" applyFont="0" applyFill="0" applyBorder="0" applyAlignment="0" applyProtection="0"/>
    <xf numFmtId="257" fontId="79" fillId="0" borderId="0" applyFont="0" applyFill="0" applyBorder="0" applyAlignment="0" applyProtection="0">
      <alignment horizontal="right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14" fillId="0" borderId="0" applyFont="0" applyFill="0" applyBorder="0" applyAlignment="0" applyProtection="0"/>
    <xf numFmtId="258" fontId="79" fillId="0" borderId="0" applyFont="0" applyFill="0" applyBorder="0" applyAlignment="0" applyProtection="0">
      <alignment horizontal="right"/>
    </xf>
    <xf numFmtId="25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33" fillId="0" borderId="0" applyFont="0" applyFill="0" applyBorder="0" applyAlignment="0" applyProtection="0"/>
    <xf numFmtId="259" fontId="5" fillId="0" borderId="0" applyFont="0" applyFill="0" applyBorder="0" applyAlignment="0" applyProtection="0"/>
    <xf numFmtId="25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" fillId="0" borderId="0"/>
    <xf numFmtId="3" fontId="80" fillId="0" borderId="0" applyFont="0" applyFill="0" applyBorder="0" applyAlignment="0" applyProtection="0"/>
    <xf numFmtId="0" fontId="81" fillId="0" borderId="0"/>
    <xf numFmtId="0" fontId="31" fillId="0" borderId="0"/>
    <xf numFmtId="0" fontId="81" fillId="0" borderId="0"/>
    <xf numFmtId="0" fontId="31" fillId="0" borderId="0"/>
    <xf numFmtId="0" fontId="5" fillId="11" borderId="22" applyNumberFormat="0" applyFont="0" applyAlignment="0" applyProtection="0"/>
    <xf numFmtId="0" fontId="82" fillId="37" borderId="0">
      <alignment horizontal="center" vertical="center" wrapText="1"/>
    </xf>
    <xf numFmtId="0" fontId="5" fillId="0" borderId="0"/>
    <xf numFmtId="260" fontId="83" fillId="0" borderId="0" applyFill="0" applyBorder="0">
      <alignment horizontal="left"/>
    </xf>
    <xf numFmtId="0" fontId="70" fillId="36" borderId="21" applyNumberFormat="0" applyAlignment="0" applyProtection="0"/>
    <xf numFmtId="0" fontId="84" fillId="0" borderId="0" applyNumberFormat="0" applyAlignment="0">
      <alignment horizontal="left"/>
    </xf>
    <xf numFmtId="261" fontId="26" fillId="0" borderId="0" applyFill="0" applyBorder="0">
      <alignment horizontal="right"/>
      <protection locked="0"/>
    </xf>
    <xf numFmtId="262" fontId="49" fillId="0" borderId="0"/>
    <xf numFmtId="247" fontId="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263" fontId="79" fillId="0" borderId="0" applyFont="0" applyFill="0" applyBorder="0" applyAlignment="0" applyProtection="0">
      <alignment horizontal="right"/>
    </xf>
    <xf numFmtId="264" fontId="14" fillId="0" borderId="0" applyFont="0" applyFill="0" applyBorder="0" applyAlignment="0" applyProtection="0"/>
    <xf numFmtId="265" fontId="11" fillId="0" borderId="0" applyFont="0" applyFill="0" applyBorder="0" applyAlignment="0" applyProtection="0">
      <alignment horizontal="center"/>
    </xf>
    <xf numFmtId="266" fontId="5" fillId="0" borderId="0" applyFont="0" applyFill="0" applyBorder="0" applyAlignment="0" applyProtection="0"/>
    <xf numFmtId="164" fontId="10" fillId="0" borderId="0">
      <alignment horizontal="right"/>
    </xf>
    <xf numFmtId="164" fontId="10" fillId="0" borderId="0" applyNumberFormat="0" applyAlignment="0">
      <alignment horizontal="right"/>
    </xf>
    <xf numFmtId="244" fontId="10" fillId="0" borderId="0">
      <alignment horizontal="right"/>
    </xf>
    <xf numFmtId="0" fontId="86" fillId="38" borderId="0"/>
    <xf numFmtId="0" fontId="8" fillId="0" borderId="0" applyFont="0" applyFill="0" applyBorder="0" applyAlignment="0" applyProtection="0"/>
    <xf numFmtId="0" fontId="79" fillId="0" borderId="0" applyNumberFormat="0">
      <alignment horizontal="right"/>
    </xf>
    <xf numFmtId="0" fontId="15" fillId="0" borderId="0"/>
    <xf numFmtId="14" fontId="60" fillId="0" borderId="23" applyFont="0">
      <alignment horizontal="right"/>
    </xf>
    <xf numFmtId="267" fontId="79" fillId="0" borderId="0" applyFont="0" applyFill="0" applyBorder="0" applyAlignment="0" applyProtection="0"/>
    <xf numFmtId="14" fontId="65" fillId="0" borderId="0" applyFill="0" applyBorder="0" applyAlignment="0"/>
    <xf numFmtId="0" fontId="49" fillId="0" borderId="0"/>
    <xf numFmtId="244" fontId="10" fillId="0" borderId="0"/>
    <xf numFmtId="268" fontId="10" fillId="0" borderId="0"/>
    <xf numFmtId="0" fontId="87" fillId="39" borderId="0" applyNumberFormat="0" applyFont="0" applyFill="0" applyBorder="0" applyAlignment="0" applyProtection="0"/>
    <xf numFmtId="26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8" fillId="0" borderId="0">
      <protection locked="0"/>
    </xf>
    <xf numFmtId="269" fontId="5" fillId="0" borderId="0"/>
    <xf numFmtId="265" fontId="65" fillId="0" borderId="0" applyFont="0" applyFill="0" applyBorder="0" applyAlignment="0" applyProtection="0">
      <protection locked="0"/>
    </xf>
    <xf numFmtId="270" fontId="79" fillId="0" borderId="24" applyNumberFormat="0" applyFont="0" applyFill="0" applyAlignment="0" applyProtection="0"/>
    <xf numFmtId="1" fontId="89" fillId="0" borderId="0" applyFill="0" applyBorder="0" applyAlignment="0" applyProtection="0"/>
    <xf numFmtId="230" fontId="90" fillId="0" borderId="0">
      <alignment horizontal="right"/>
    </xf>
    <xf numFmtId="230" fontId="91" fillId="22" borderId="25" applyNumberFormat="0" applyAlignment="0" applyProtection="0">
      <alignment vertical="top"/>
    </xf>
    <xf numFmtId="164" fontId="10" fillId="0" borderId="6">
      <alignment horizontal="right"/>
    </xf>
    <xf numFmtId="271" fontId="5" fillId="0" borderId="0" applyFont="0" applyFill="0" applyBorder="0" applyAlignment="0" applyProtection="0"/>
    <xf numFmtId="272" fontId="5" fillId="0" borderId="0" applyFont="0" applyFill="0" applyBorder="0" applyAlignment="0" applyProtection="0"/>
    <xf numFmtId="0" fontId="92" fillId="0" borderId="0">
      <protection locked="0"/>
    </xf>
    <xf numFmtId="0" fontId="92" fillId="0" borderId="0">
      <protection locked="0"/>
    </xf>
    <xf numFmtId="251" fontId="93" fillId="0" borderId="0" applyFill="0" applyBorder="0" applyAlignment="0"/>
    <xf numFmtId="247" fontId="93" fillId="0" borderId="0" applyFill="0" applyBorder="0" applyAlignment="0"/>
    <xf numFmtId="251" fontId="93" fillId="0" borderId="0" applyFill="0" applyBorder="0" applyAlignment="0"/>
    <xf numFmtId="252" fontId="93" fillId="0" borderId="0" applyFill="0" applyBorder="0" applyAlignment="0"/>
    <xf numFmtId="247" fontId="93" fillId="0" borderId="0" applyFill="0" applyBorder="0" applyAlignment="0"/>
    <xf numFmtId="0" fontId="94" fillId="0" borderId="0" applyNumberFormat="0" applyAlignment="0">
      <alignment horizontal="left"/>
    </xf>
    <xf numFmtId="0" fontId="95" fillId="10" borderId="12" applyNumberFormat="0" applyAlignment="0" applyProtection="0"/>
    <xf numFmtId="273" fontId="5" fillId="40" borderId="0" applyFont="0" applyFill="0" applyBorder="0" applyAlignment="0"/>
    <xf numFmtId="165" fontId="5" fillId="0" borderId="0" applyFont="0" applyFill="0" applyBorder="0" applyAlignment="0" applyProtection="0"/>
    <xf numFmtId="274" fontId="5" fillId="0" borderId="0" applyFont="0" applyFill="0" applyBorder="0" applyAlignment="0" applyProtection="0"/>
    <xf numFmtId="274" fontId="5" fillId="0" borderId="0" applyFont="0" applyFill="0" applyBorder="0" applyAlignment="0" applyProtection="0"/>
    <xf numFmtId="274" fontId="5" fillId="0" borderId="0" applyFont="0" applyFill="0" applyBorder="0" applyAlignment="0" applyProtection="0"/>
    <xf numFmtId="274" fontId="5" fillId="0" borderId="0" applyFont="0" applyFill="0" applyBorder="0" applyAlignment="0" applyProtection="0"/>
    <xf numFmtId="275" fontId="5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64" fontId="4" fillId="0" borderId="0">
      <alignment horizontal="right"/>
    </xf>
    <xf numFmtId="244" fontId="4" fillId="0" borderId="0">
      <alignment horizontal="right"/>
    </xf>
    <xf numFmtId="3" fontId="97" fillId="0" borderId="0" applyFont="0"/>
    <xf numFmtId="3" fontId="97" fillId="0" borderId="0" applyFont="0"/>
    <xf numFmtId="3" fontId="97" fillId="0" borderId="0" applyFont="0"/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15" fillId="0" borderId="0"/>
    <xf numFmtId="244" fontId="4" fillId="0" borderId="0">
      <alignment horizontal="right"/>
    </xf>
    <xf numFmtId="268" fontId="4" fillId="0" borderId="0">
      <alignment horizontal="right"/>
    </xf>
    <xf numFmtId="0" fontId="88" fillId="0" borderId="0">
      <protection locked="0"/>
    </xf>
    <xf numFmtId="0" fontId="88" fillId="0" borderId="0">
      <protection locked="0"/>
    </xf>
    <xf numFmtId="179" fontId="5" fillId="0" borderId="0"/>
    <xf numFmtId="276" fontId="4" fillId="0" borderId="0" applyProtection="0">
      <alignment horizontal="left"/>
    </xf>
    <xf numFmtId="0" fontId="5" fillId="0" borderId="0" applyFill="0" applyBorder="0" applyAlignment="0" applyProtection="0"/>
    <xf numFmtId="0" fontId="60" fillId="0" borderId="0" applyFill="0" applyBorder="0" applyAlignment="0" applyProtection="0"/>
    <xf numFmtId="0" fontId="50" fillId="0" borderId="0" applyFill="0" applyBorder="0" applyAlignment="0" applyProtection="0"/>
    <xf numFmtId="0" fontId="98" fillId="0" borderId="0" applyFill="0" applyBorder="0" applyAlignment="0" applyProtection="0"/>
    <xf numFmtId="0" fontId="99" fillId="0" borderId="0" applyFill="0" applyBorder="0" applyAlignment="0" applyProtection="0"/>
    <xf numFmtId="0" fontId="100" fillId="0" borderId="0" applyFill="0" applyBorder="0" applyAlignment="0" applyProtection="0"/>
    <xf numFmtId="0" fontId="101" fillId="0" borderId="0" applyFill="0" applyBorder="0" applyAlignment="0" applyProtection="0"/>
    <xf numFmtId="0" fontId="102" fillId="0" borderId="0" applyFill="0" applyBorder="0" applyAlignment="0" applyProtection="0"/>
    <xf numFmtId="0" fontId="9" fillId="0" borderId="0" applyNumberFormat="0" applyFill="0" applyBorder="0" applyAlignment="0" applyProtection="0"/>
    <xf numFmtId="0" fontId="103" fillId="0" borderId="0" applyFill="0" applyBorder="0" applyProtection="0">
      <alignment horizontal="left"/>
    </xf>
    <xf numFmtId="0" fontId="104" fillId="0" borderId="0" applyNumberFormat="0" applyFill="0" applyBorder="0" applyAlignment="0" applyProtection="0"/>
    <xf numFmtId="0" fontId="67" fillId="0" borderId="20" applyNumberFormat="0" applyFill="0" applyAlignment="0" applyProtection="0"/>
    <xf numFmtId="0" fontId="105" fillId="7" borderId="0" applyNumberFormat="0" applyBorder="0" applyAlignment="0" applyProtection="0"/>
    <xf numFmtId="0" fontId="105" fillId="7" borderId="0" applyNumberFormat="0" applyBorder="0" applyAlignment="0" applyProtection="0"/>
    <xf numFmtId="38" fontId="9" fillId="22" borderId="0" applyNumberFormat="0" applyBorder="0" applyAlignment="0" applyProtection="0"/>
    <xf numFmtId="0" fontId="106" fillId="0" borderId="0" applyNumberFormat="0" applyFill="0" applyProtection="0">
      <alignment horizontal="left"/>
    </xf>
    <xf numFmtId="0" fontId="5" fillId="0" borderId="0" applyFont="0">
      <alignment horizontal="centerContinuous"/>
    </xf>
    <xf numFmtId="39" fontId="7" fillId="0" borderId="0"/>
    <xf numFmtId="39" fontId="7" fillId="0" borderId="0"/>
    <xf numFmtId="0" fontId="5" fillId="0" borderId="0" applyNumberFormat="0" applyFill="0" applyProtection="0">
      <alignment horizontal="left"/>
    </xf>
    <xf numFmtId="0" fontId="107" fillId="0" borderId="26">
      <alignment horizontal="centerContinuous"/>
    </xf>
    <xf numFmtId="0" fontId="108" fillId="0" borderId="0">
      <alignment horizontal="centerContinuous"/>
    </xf>
    <xf numFmtId="277" fontId="79" fillId="0" borderId="0" applyFont="0" applyFill="0" applyBorder="0" applyAlignment="0" applyProtection="0">
      <alignment horizontal="right"/>
    </xf>
    <xf numFmtId="0" fontId="109" fillId="41" borderId="0" applyNumberFormat="0" applyBorder="0" applyProtection="0">
      <alignment horizontal="left" vertical="center"/>
    </xf>
    <xf numFmtId="0" fontId="110" fillId="41" borderId="0" applyNumberFormat="0" applyBorder="0" applyProtection="0">
      <alignment horizontal="left" vertical="center"/>
    </xf>
    <xf numFmtId="0" fontId="111" fillId="1" borderId="0" applyNumberFormat="0" applyBorder="0" applyProtection="0">
      <alignment horizontal="left" vertical="center"/>
    </xf>
    <xf numFmtId="0" fontId="112" fillId="1" borderId="0" applyNumberFormat="0" applyBorder="0" applyProtection="0">
      <alignment horizontal="left" vertical="center"/>
    </xf>
    <xf numFmtId="0" fontId="5" fillId="42" borderId="27">
      <alignment horizontal="center" vertical="center" wrapText="1"/>
    </xf>
    <xf numFmtId="0" fontId="98" fillId="0" borderId="28" applyNumberFormat="0" applyAlignment="0" applyProtection="0">
      <alignment horizontal="left" vertical="center"/>
    </xf>
    <xf numFmtId="0" fontId="98" fillId="0" borderId="23">
      <alignment horizontal="left" vertical="center"/>
    </xf>
    <xf numFmtId="0" fontId="113" fillId="0" borderId="0">
      <alignment horizontal="center"/>
    </xf>
    <xf numFmtId="0" fontId="113" fillId="0" borderId="0">
      <alignment horizontal="center"/>
    </xf>
    <xf numFmtId="0" fontId="114" fillId="0" borderId="29" applyNumberFormat="0" applyFill="0" applyAlignment="0" applyProtection="0"/>
    <xf numFmtId="0" fontId="115" fillId="0" borderId="30" applyNumberFormat="0" applyFill="0" applyAlignment="0" applyProtection="0"/>
    <xf numFmtId="0" fontId="116" fillId="0" borderId="31" applyNumberFormat="0" applyFill="0" applyAlignment="0" applyProtection="0"/>
    <xf numFmtId="0" fontId="117" fillId="0" borderId="32" applyNumberFormat="0" applyFill="0" applyAlignment="0" applyProtection="0"/>
    <xf numFmtId="0" fontId="118" fillId="0" borderId="33" applyNumberFormat="0" applyFill="0" applyAlignment="0" applyProtection="0"/>
    <xf numFmtId="0" fontId="119" fillId="0" borderId="34" applyNumberFormat="0" applyFill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>
      <alignment horizontal="center" vertical="center" wrapText="1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21" fillId="0" borderId="0">
      <protection locked="0" hidden="1"/>
    </xf>
    <xf numFmtId="0" fontId="121" fillId="0" borderId="0">
      <protection locked="0" hidden="1"/>
    </xf>
    <xf numFmtId="0" fontId="121" fillId="0" borderId="0">
      <protection locked="0" hidden="1"/>
    </xf>
    <xf numFmtId="0" fontId="122" fillId="0" borderId="0">
      <alignment horizontal="center"/>
    </xf>
    <xf numFmtId="0" fontId="123" fillId="0" borderId="0"/>
    <xf numFmtId="1" fontId="124" fillId="0" borderId="0"/>
    <xf numFmtId="0" fontId="125" fillId="0" borderId="14">
      <alignment horizontal="centerContinuous"/>
    </xf>
    <xf numFmtId="0" fontId="93" fillId="0" borderId="35" applyNumberFormat="0" applyFill="0" applyAlignment="0" applyProtection="0"/>
    <xf numFmtId="0" fontId="5" fillId="39" borderId="0" applyNumberFormat="0" applyFont="0" applyBorder="0" applyAlignment="0" applyProtection="0"/>
    <xf numFmtId="0" fontId="47" fillId="0" borderId="0" applyFont="0" applyAlignment="0">
      <alignment horizontal="centerContinuous"/>
    </xf>
    <xf numFmtId="0" fontId="47" fillId="0" borderId="0">
      <alignment horizontal="center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10" fillId="0" borderId="27">
      <alignment horizontal="centerContinuous"/>
    </xf>
    <xf numFmtId="49" fontId="127" fillId="0" borderId="36"/>
    <xf numFmtId="49" fontId="128" fillId="0" borderId="0"/>
    <xf numFmtId="49" fontId="129" fillId="0" borderId="0"/>
    <xf numFmtId="0" fontId="8" fillId="0" borderId="0"/>
    <xf numFmtId="0" fontId="130" fillId="0" borderId="0"/>
    <xf numFmtId="0" fontId="130" fillId="0" borderId="0"/>
    <xf numFmtId="10" fontId="9" fillId="43" borderId="27" applyNumberFormat="0" applyBorder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0" fontId="95" fillId="10" borderId="12" applyNumberFormat="0" applyAlignment="0" applyProtection="0"/>
    <xf numFmtId="3" fontId="131" fillId="0" borderId="37" applyNumberFormat="0" applyFont="0" applyFill="0" applyAlignment="0">
      <alignment horizontal="center" vertical="top"/>
      <protection locked="0"/>
    </xf>
    <xf numFmtId="165" fontId="13" fillId="0" borderId="38" applyNumberFormat="0" applyAlignment="0">
      <alignment vertical="center"/>
      <protection locked="0"/>
    </xf>
    <xf numFmtId="0" fontId="13" fillId="0" borderId="38" applyNumberFormat="0" applyAlignment="0">
      <alignment vertical="center"/>
      <protection locked="0"/>
    </xf>
    <xf numFmtId="0" fontId="13" fillId="0" borderId="38" applyNumberFormat="0" applyAlignment="0">
      <alignment vertical="center"/>
      <protection locked="0"/>
    </xf>
    <xf numFmtId="0" fontId="13" fillId="0" borderId="38" applyNumberFormat="0" applyAlignment="0">
      <alignment vertical="center"/>
      <protection locked="0"/>
    </xf>
    <xf numFmtId="230" fontId="5" fillId="27" borderId="27"/>
    <xf numFmtId="0" fontId="93" fillId="0" borderId="0" applyNumberFormat="0" applyFill="0" applyBorder="0" applyAlignment="0">
      <protection locked="0"/>
    </xf>
    <xf numFmtId="0" fontId="93" fillId="0" borderId="0" applyNumberFormat="0" applyFill="0" applyBorder="0" applyAlignment="0"/>
    <xf numFmtId="0" fontId="53" fillId="6" borderId="0" applyNumberFormat="0" applyBorder="0" applyAlignment="0" applyProtection="0"/>
    <xf numFmtId="3" fontId="9" fillId="0" borderId="0" applyBorder="0"/>
    <xf numFmtId="3" fontId="9" fillId="0" borderId="0" applyBorder="0"/>
    <xf numFmtId="0" fontId="95" fillId="10" borderId="12" applyNumberFormat="0" applyAlignment="0" applyProtection="0"/>
    <xf numFmtId="0" fontId="95" fillId="10" borderId="12" applyNumberFormat="0" applyAlignment="0" applyProtection="0"/>
    <xf numFmtId="278" fontId="132" fillId="0" borderId="39" applyFill="0" applyBorder="0" applyProtection="0"/>
    <xf numFmtId="278" fontId="132" fillId="0" borderId="39" applyFill="0" applyBorder="0" applyProtection="0"/>
    <xf numFmtId="278" fontId="132" fillId="0" borderId="39" applyFill="0" applyBorder="0" applyProtection="0"/>
    <xf numFmtId="279" fontId="26" fillId="0" borderId="0" applyFill="0" applyBorder="0">
      <alignment horizontal="right"/>
      <protection locked="0"/>
    </xf>
    <xf numFmtId="0" fontId="9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80" fontId="9" fillId="0" borderId="0" applyNumberFormat="0" applyFill="0" applyBorder="0" applyAlignment="0" applyProtection="0"/>
    <xf numFmtId="0" fontId="133" fillId="44" borderId="40">
      <alignment horizontal="left" vertical="center" wrapText="1"/>
    </xf>
    <xf numFmtId="0" fontId="134" fillId="39" borderId="0" applyNumberFormat="0" applyFont="0" applyFill="0" applyAlignment="0">
      <alignment horizontal="left"/>
    </xf>
    <xf numFmtId="1" fontId="134" fillId="39" borderId="0" applyFont="0" applyFill="0" applyBorder="0" applyAlignment="0"/>
    <xf numFmtId="0" fontId="135" fillId="0" borderId="0" applyNumberFormat="0" applyFill="0" applyBorder="0" applyAlignment="0"/>
    <xf numFmtId="281" fontId="24" fillId="0" borderId="0"/>
    <xf numFmtId="282" fontId="30" fillId="0" borderId="0"/>
    <xf numFmtId="0" fontId="7" fillId="0" borderId="0"/>
    <xf numFmtId="0" fontId="7" fillId="0" borderId="0"/>
    <xf numFmtId="283" fontId="5" fillId="0" borderId="0" applyFont="0" applyFill="0" applyBorder="0" applyAlignment="0" applyProtection="0"/>
    <xf numFmtId="284" fontId="5" fillId="0" borderId="0" applyFont="0" applyFill="0" applyBorder="0" applyAlignment="0" applyProtection="0"/>
    <xf numFmtId="0" fontId="115" fillId="0" borderId="30" applyNumberFormat="0" applyFill="0" applyAlignment="0" applyProtection="0"/>
    <xf numFmtId="0" fontId="117" fillId="0" borderId="32" applyNumberFormat="0" applyFill="0" applyAlignment="0" applyProtection="0"/>
    <xf numFmtId="0" fontId="119" fillId="0" borderId="34" applyNumberFormat="0" applyFill="0" applyAlignment="0" applyProtection="0"/>
    <xf numFmtId="0" fontId="119" fillId="0" borderId="0" applyNumberFormat="0" applyFill="0" applyBorder="0" applyAlignment="0" applyProtection="0"/>
    <xf numFmtId="1" fontId="136" fillId="1" borderId="37">
      <protection locked="0"/>
    </xf>
    <xf numFmtId="0" fontId="137" fillId="0" borderId="0" applyNumberFormat="0" applyFill="0" applyBorder="0" applyProtection="0">
      <alignment horizontal="left" vertical="center"/>
    </xf>
    <xf numFmtId="38" fontId="138" fillId="0" borderId="0"/>
    <xf numFmtId="38" fontId="139" fillId="0" borderId="0"/>
    <xf numFmtId="38" fontId="140" fillId="0" borderId="0"/>
    <xf numFmtId="38" fontId="141" fillId="0" borderId="0"/>
    <xf numFmtId="0" fontId="23" fillId="0" borderId="0"/>
    <xf numFmtId="0" fontId="23" fillId="0" borderId="0"/>
    <xf numFmtId="0" fontId="142" fillId="0" borderId="0">
      <alignment horizontal="left"/>
    </xf>
    <xf numFmtId="0" fontId="143" fillId="0" borderId="0">
      <alignment horizontal="left"/>
    </xf>
    <xf numFmtId="0" fontId="106" fillId="0" borderId="0">
      <alignment horizontal="left"/>
    </xf>
    <xf numFmtId="0" fontId="106" fillId="0" borderId="0">
      <alignment horizontal="left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6" fillId="0" borderId="0"/>
    <xf numFmtId="1" fontId="5" fillId="0" borderId="0" applyNumberFormat="0" applyBorder="0" applyAlignment="0">
      <alignment horizontal="right"/>
    </xf>
    <xf numFmtId="10" fontId="57" fillId="24" borderId="41" applyNumberFormat="0"/>
    <xf numFmtId="251" fontId="147" fillId="0" borderId="0" applyFill="0" applyBorder="0" applyAlignment="0"/>
    <xf numFmtId="247" fontId="147" fillId="0" borderId="0" applyFill="0" applyBorder="0" applyAlignment="0"/>
    <xf numFmtId="251" fontId="147" fillId="0" borderId="0" applyFill="0" applyBorder="0" applyAlignment="0"/>
    <xf numFmtId="252" fontId="147" fillId="0" borderId="0" applyFill="0" applyBorder="0" applyAlignment="0"/>
    <xf numFmtId="247" fontId="147" fillId="0" borderId="0" applyFill="0" applyBorder="0" applyAlignment="0"/>
    <xf numFmtId="37" fontId="148" fillId="0" borderId="0" applyNumberFormat="0" applyFill="0" applyBorder="0" applyAlignment="0" applyProtection="0">
      <alignment horizontal="right"/>
    </xf>
    <xf numFmtId="0" fontId="67" fillId="0" borderId="20" applyNumberFormat="0" applyFill="0" applyAlignment="0" applyProtection="0"/>
    <xf numFmtId="0" fontId="149" fillId="0" borderId="0" applyNumberFormat="0" applyFont="0" applyFill="0" applyBorder="0" applyAlignment="0"/>
    <xf numFmtId="3" fontId="9" fillId="23" borderId="0" applyFont="0"/>
    <xf numFmtId="0" fontId="86" fillId="38" borderId="0"/>
    <xf numFmtId="1" fontId="7" fillId="45" borderId="0"/>
    <xf numFmtId="0" fontId="5" fillId="0" borderId="14">
      <alignment horizontal="left"/>
    </xf>
    <xf numFmtId="0" fontId="5" fillId="0" borderId="0">
      <alignment horizontal="left"/>
    </xf>
    <xf numFmtId="214" fontId="4" fillId="0" borderId="0">
      <alignment horizontal="right"/>
    </xf>
    <xf numFmtId="220" fontId="4" fillId="0" borderId="0">
      <alignment horizontal="right"/>
    </xf>
    <xf numFmtId="220" fontId="4" fillId="0" borderId="0">
      <alignment horizontal="right"/>
    </xf>
    <xf numFmtId="0" fontId="134" fillId="0" borderId="22" applyAlignment="0">
      <alignment horizontal="left" wrapText="1"/>
    </xf>
    <xf numFmtId="165" fontId="5" fillId="0" borderId="0"/>
    <xf numFmtId="0" fontId="5" fillId="0" borderId="0"/>
    <xf numFmtId="0" fontId="5" fillId="0" borderId="0"/>
    <xf numFmtId="0" fontId="128" fillId="0" borderId="0" applyNumberFormat="0" applyFill="0" applyBorder="0" applyProtection="0">
      <alignment horizontal="left" vertical="center"/>
    </xf>
    <xf numFmtId="41" fontId="5" fillId="0" borderId="0" applyFont="0" applyFill="0" applyBorder="0" applyAlignment="0" applyProtection="0"/>
    <xf numFmtId="213" fontId="7" fillId="0" borderId="0"/>
    <xf numFmtId="234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285" fontId="150" fillId="0" borderId="0" applyFont="0" applyFill="0" applyBorder="0" applyAlignment="0" applyProtection="0"/>
    <xf numFmtId="2" fontId="11" fillId="0" borderId="42" applyFont="0" applyFill="0" applyBorder="0" applyAlignment="0"/>
    <xf numFmtId="231" fontId="61" fillId="0" borderId="0" applyFont="0" applyFill="0" applyBorder="0" applyAlignment="0"/>
    <xf numFmtId="3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86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69" fontId="5" fillId="0" borderId="0" applyFont="0" applyFill="0" applyBorder="0" applyAlignment="0" applyProtection="0"/>
    <xf numFmtId="288" fontId="5" fillId="0" borderId="0" applyFont="0" applyFill="0" applyBorder="0" applyAlignment="0" applyProtection="0"/>
    <xf numFmtId="289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225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290" fontId="5" fillId="0" borderId="0" applyFont="0" applyFill="0" applyBorder="0" applyAlignment="0" applyProtection="0"/>
    <xf numFmtId="291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35" fontId="5" fillId="0" borderId="0" applyFont="0" applyFill="0" applyBorder="0" applyAlignment="0" applyProtection="0"/>
    <xf numFmtId="224" fontId="5" fillId="0" borderId="0" applyFont="0" applyFill="0" applyBorder="0" applyAlignment="0" applyProtection="0"/>
    <xf numFmtId="224" fontId="5" fillId="0" borderId="0" applyFont="0" applyFill="0" applyBorder="0" applyAlignment="0" applyProtection="0"/>
    <xf numFmtId="0" fontId="151" fillId="46" borderId="27">
      <alignment horizontal="centerContinuous"/>
    </xf>
    <xf numFmtId="0" fontId="93" fillId="0" borderId="0"/>
    <xf numFmtId="292" fontId="152" fillId="0" borderId="0" applyFont="0" applyFill="0" applyBorder="0" applyProtection="0">
      <alignment horizontal="right"/>
    </xf>
    <xf numFmtId="293" fontId="8" fillId="0" borderId="0"/>
    <xf numFmtId="293" fontId="8" fillId="0" borderId="0"/>
    <xf numFmtId="216" fontId="8" fillId="0" borderId="0"/>
    <xf numFmtId="216" fontId="8" fillId="0" borderId="0"/>
    <xf numFmtId="183" fontId="5" fillId="0" borderId="0"/>
    <xf numFmtId="222" fontId="5" fillId="0" borderId="0"/>
    <xf numFmtId="183" fontId="5" fillId="0" borderId="0"/>
    <xf numFmtId="222" fontId="5" fillId="0" borderId="0"/>
    <xf numFmtId="244" fontId="8" fillId="0" borderId="0"/>
    <xf numFmtId="164" fontId="8" fillId="0" borderId="0"/>
    <xf numFmtId="177" fontId="8" fillId="0" borderId="0"/>
    <xf numFmtId="0" fontId="153" fillId="4" borderId="0" applyNumberFormat="0" applyBorder="0" applyAlignment="0" applyProtection="0"/>
    <xf numFmtId="0" fontId="153" fillId="4" borderId="0" applyNumberFormat="0" applyBorder="0" applyAlignment="0" applyProtection="0"/>
    <xf numFmtId="0" fontId="153" fillId="4" borderId="0" applyNumberFormat="0" applyBorder="0" applyAlignment="0" applyProtection="0"/>
    <xf numFmtId="294" fontId="7" fillId="0" borderId="0"/>
    <xf numFmtId="0" fontId="4" fillId="0" borderId="0">
      <alignment horizontal="left"/>
    </xf>
    <xf numFmtId="37" fontId="5" fillId="0" borderId="0"/>
    <xf numFmtId="260" fontId="26" fillId="0" borderId="0"/>
    <xf numFmtId="0" fontId="86" fillId="47" borderId="0"/>
    <xf numFmtId="295" fontId="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0" fontId="154" fillId="0" borderId="0"/>
    <xf numFmtId="165" fontId="15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154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14" fillId="0" borderId="0"/>
    <xf numFmtId="0" fontId="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5" fillId="0" borderId="0"/>
    <xf numFmtId="0" fontId="5" fillId="0" borderId="0"/>
    <xf numFmtId="165" fontId="14" fillId="0" borderId="0"/>
    <xf numFmtId="0" fontId="5" fillId="0" borderId="0"/>
    <xf numFmtId="0" fontId="5" fillId="0" borderId="0"/>
    <xf numFmtId="165" fontId="14" fillId="0" borderId="0"/>
    <xf numFmtId="165" fontId="14" fillId="0" borderId="0"/>
    <xf numFmtId="0" fontId="25" fillId="0" borderId="0"/>
    <xf numFmtId="0" fontId="25" fillId="0" borderId="0"/>
    <xf numFmtId="0" fontId="14" fillId="0" borderId="0"/>
    <xf numFmtId="0" fontId="5" fillId="0" borderId="0"/>
    <xf numFmtId="0" fontId="1" fillId="0" borderId="0"/>
    <xf numFmtId="0" fontId="154" fillId="0" borderId="0"/>
    <xf numFmtId="165" fontId="1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5" fillId="0" borderId="0"/>
    <xf numFmtId="165" fontId="1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0" fontId="5" fillId="0" borderId="0"/>
    <xf numFmtId="0" fontId="25" fillId="0" borderId="0"/>
    <xf numFmtId="0" fontId="25" fillId="0" borderId="0"/>
    <xf numFmtId="165" fontId="154" fillId="0" borderId="0"/>
    <xf numFmtId="165" fontId="154" fillId="0" borderId="0"/>
    <xf numFmtId="165" fontId="154" fillId="0" borderId="0"/>
    <xf numFmtId="165" fontId="1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25" fillId="0" borderId="0"/>
    <xf numFmtId="0" fontId="25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" fillId="0" borderId="0"/>
    <xf numFmtId="0" fontId="1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5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1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165" fontId="154" fillId="0" borderId="0"/>
    <xf numFmtId="2" fontId="26" fillId="0" borderId="0" applyBorder="0" applyProtection="0"/>
    <xf numFmtId="0" fontId="155" fillId="43" borderId="0" applyNumberFormat="0" applyFont="0" applyFill="0" applyBorder="0" applyAlignment="0" applyProtection="0">
      <alignment horizontal="left"/>
    </xf>
    <xf numFmtId="0" fontId="5" fillId="0" borderId="0"/>
    <xf numFmtId="37" fontId="156" fillId="0" borderId="0" applyNumberFormat="0" applyFont="0" applyFill="0" applyBorder="0" applyAlignment="0" applyProtection="0"/>
    <xf numFmtId="0" fontId="5" fillId="11" borderId="22" applyNumberFormat="0" applyFont="0" applyAlignment="0" applyProtection="0"/>
    <xf numFmtId="0" fontId="5" fillId="11" borderId="22" applyNumberFormat="0" applyFont="0" applyAlignment="0" applyProtection="0"/>
    <xf numFmtId="0" fontId="5" fillId="11" borderId="22" applyNumberFormat="0" applyFont="0" applyAlignment="0" applyProtection="0"/>
    <xf numFmtId="0" fontId="5" fillId="11" borderId="22" applyNumberFormat="0" applyFont="0" applyAlignment="0" applyProtection="0"/>
    <xf numFmtId="0" fontId="5" fillId="11" borderId="22" applyNumberFormat="0" applyFont="0" applyAlignment="0" applyProtection="0"/>
    <xf numFmtId="0" fontId="5" fillId="11" borderId="22" applyNumberFormat="0" applyFont="0" applyAlignment="0" applyProtection="0"/>
    <xf numFmtId="0" fontId="157" fillId="0" borderId="43"/>
    <xf numFmtId="0" fontId="33" fillId="11" borderId="22" applyNumberFormat="0" applyFont="0" applyAlignment="0" applyProtection="0"/>
    <xf numFmtId="0" fontId="33" fillId="11" borderId="22" applyNumberFormat="0" applyFont="0" applyAlignment="0" applyProtection="0"/>
    <xf numFmtId="237" fontId="13" fillId="0" borderId="6" applyBorder="0"/>
    <xf numFmtId="0" fontId="9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80" fontId="71" fillId="0" borderId="0" applyNumberFormat="0" applyFill="0" applyBorder="0" applyAlignment="0" applyProtection="0"/>
    <xf numFmtId="280" fontId="102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280" fontId="9" fillId="0" borderId="0" applyNumberFormat="0" applyFill="0" applyBorder="0" applyAlignment="0" applyProtection="0"/>
    <xf numFmtId="177" fontId="7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9" fillId="39" borderId="27" applyNumberFormat="0" applyBorder="0">
      <alignment horizontal="center" vertical="center"/>
    </xf>
    <xf numFmtId="0" fontId="53" fillId="6" borderId="0" applyNumberFormat="0" applyBorder="0" applyAlignment="0" applyProtection="0"/>
    <xf numFmtId="0" fontId="160" fillId="0" borderId="0">
      <alignment horizontal="left"/>
    </xf>
    <xf numFmtId="296" fontId="5" fillId="0" borderId="0"/>
    <xf numFmtId="0" fontId="161" fillId="12" borderId="44" applyNumberFormat="0" applyAlignment="0" applyProtection="0"/>
    <xf numFmtId="0" fontId="161" fillId="12" borderId="44" applyNumberFormat="0" applyAlignment="0" applyProtection="0"/>
    <xf numFmtId="0" fontId="161" fillId="17" borderId="44" applyNumberFormat="0" applyAlignment="0" applyProtection="0"/>
    <xf numFmtId="0" fontId="161" fillId="17" borderId="44" applyNumberFormat="0" applyAlignment="0" applyProtection="0"/>
    <xf numFmtId="40" fontId="162" fillId="39" borderId="0">
      <alignment horizontal="right"/>
    </xf>
    <xf numFmtId="0" fontId="163" fillId="39" borderId="0">
      <alignment horizontal="right"/>
    </xf>
    <xf numFmtId="233" fontId="5" fillId="0" borderId="0"/>
    <xf numFmtId="0" fontId="164" fillId="39" borderId="10"/>
    <xf numFmtId="0" fontId="164" fillId="0" borderId="0" applyBorder="0">
      <alignment horizontal="centerContinuous"/>
    </xf>
    <xf numFmtId="0" fontId="165" fillId="0" borderId="0" applyBorder="0">
      <alignment horizontal="centerContinuous"/>
    </xf>
    <xf numFmtId="10" fontId="8" fillId="0" borderId="10"/>
    <xf numFmtId="230" fontId="166" fillId="0" borderId="0" applyProtection="0">
      <alignment horizontal="right"/>
    </xf>
    <xf numFmtId="0" fontId="5" fillId="0" borderId="0" applyProtection="0">
      <alignment horizontal="right"/>
    </xf>
    <xf numFmtId="230" fontId="4" fillId="0" borderId="0"/>
    <xf numFmtId="0" fontId="5" fillId="0" borderId="0" applyFill="0" applyBorder="0" applyProtection="0">
      <alignment horizontal="left"/>
    </xf>
    <xf numFmtId="0" fontId="5" fillId="0" borderId="0" applyFill="0" applyBorder="0" applyProtection="0">
      <alignment horizontal="left"/>
    </xf>
    <xf numFmtId="0" fontId="167" fillId="0" borderId="45" applyNumberFormat="0" applyAlignment="0" applyProtection="0"/>
    <xf numFmtId="0" fontId="7" fillId="25" borderId="0" applyNumberFormat="0" applyFont="0" applyBorder="0" applyAlignment="0" applyProtection="0"/>
    <xf numFmtId="0" fontId="9" fillId="42" borderId="43" applyNumberFormat="0" applyFont="0" applyBorder="0" applyAlignment="0" applyProtection="0">
      <alignment horizontal="center"/>
    </xf>
    <xf numFmtId="0" fontId="9" fillId="34" borderId="43" applyNumberFormat="0" applyFont="0" applyBorder="0" applyAlignment="0" applyProtection="0">
      <alignment horizontal="center"/>
    </xf>
    <xf numFmtId="0" fontId="7" fillId="0" borderId="46" applyNumberFormat="0" applyAlignment="0" applyProtection="0"/>
    <xf numFmtId="0" fontId="7" fillId="0" borderId="47" applyNumberFormat="0" applyAlignment="0" applyProtection="0"/>
    <xf numFmtId="0" fontId="167" fillId="0" borderId="48" applyNumberFormat="0" applyAlignment="0" applyProtection="0"/>
    <xf numFmtId="230" fontId="90" fillId="0" borderId="0">
      <alignment horizontal="right"/>
    </xf>
    <xf numFmtId="0" fontId="4" fillId="0" borderId="0"/>
    <xf numFmtId="0" fontId="168" fillId="0" borderId="0"/>
    <xf numFmtId="14" fontId="49" fillId="0" borderId="0">
      <alignment horizontal="center" wrapText="1"/>
      <protection locked="0"/>
    </xf>
    <xf numFmtId="0" fontId="5" fillId="0" borderId="0"/>
    <xf numFmtId="230" fontId="49" fillId="0" borderId="0"/>
    <xf numFmtId="230" fontId="30" fillId="0" borderId="0"/>
    <xf numFmtId="9" fontId="55" fillId="0" borderId="0" applyFont="0" applyFill="0" applyBorder="0" applyAlignment="0" applyProtection="0"/>
    <xf numFmtId="0" fontId="169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70" fillId="0" borderId="0" applyFont="0" applyFill="0" applyBorder="0" applyAlignment="0" applyProtection="0"/>
    <xf numFmtId="9" fontId="13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246" fontId="152" fillId="0" borderId="0" applyFont="0" applyFill="0" applyBorder="0" applyProtection="0">
      <alignment horizontal="right"/>
    </xf>
    <xf numFmtId="0" fontId="35" fillId="0" borderId="0"/>
    <xf numFmtId="230" fontId="166" fillId="0" borderId="0">
      <alignment horizontal="right"/>
    </xf>
    <xf numFmtId="0" fontId="171" fillId="0" borderId="0" applyFont="0" applyFill="0" applyBorder="0" applyAlignment="0" applyProtection="0">
      <alignment horizontal="center"/>
    </xf>
    <xf numFmtId="0" fontId="171" fillId="0" borderId="0" applyFont="0" applyFill="0" applyBorder="0" applyAlignment="0" applyProtection="0">
      <alignment horizontal="center"/>
    </xf>
    <xf numFmtId="0" fontId="171" fillId="0" borderId="0" applyFont="0" applyFill="0" applyBorder="0" applyAlignment="0" applyProtection="0">
      <alignment horizontal="center"/>
    </xf>
    <xf numFmtId="0" fontId="5" fillId="0" borderId="0" applyFont="0" applyFill="0" applyBorder="0" applyAlignment="0" applyProtection="0">
      <alignment horizontal="center"/>
    </xf>
    <xf numFmtId="9" fontId="5" fillId="0" borderId="0" applyFont="0" applyFill="0" applyBorder="0" applyAlignment="0" applyProtection="0"/>
    <xf numFmtId="10" fontId="10" fillId="0" borderId="0"/>
    <xf numFmtId="9" fontId="10" fillId="0" borderId="0"/>
    <xf numFmtId="297" fontId="5" fillId="0" borderId="27">
      <alignment vertical="top"/>
    </xf>
    <xf numFmtId="0" fontId="172" fillId="0" borderId="0"/>
    <xf numFmtId="0" fontId="172" fillId="0" borderId="49">
      <alignment horizontal="right"/>
    </xf>
    <xf numFmtId="2" fontId="173" fillId="0" borderId="0" applyFont="0" applyFill="0" applyBorder="0" applyAlignment="0" applyProtection="0"/>
    <xf numFmtId="0" fontId="174" fillId="22" borderId="0" applyNumberFormat="0" applyFont="0" applyBorder="0" applyAlignment="0"/>
    <xf numFmtId="0" fontId="26" fillId="0" borderId="0" applyNumberFormat="0" applyFont="0" applyFill="0" applyBorder="0" applyAlignment="0" applyProtection="0">
      <alignment horizontal="left"/>
    </xf>
    <xf numFmtId="15" fontId="26" fillId="0" borderId="0" applyFont="0" applyFill="0" applyBorder="0" applyAlignment="0" applyProtection="0"/>
    <xf numFmtId="4" fontId="26" fillId="0" borderId="0" applyFont="0" applyFill="0" applyBorder="0" applyAlignment="0" applyProtection="0"/>
    <xf numFmtId="0" fontId="133" fillId="0" borderId="14">
      <alignment horizontal="center"/>
    </xf>
    <xf numFmtId="3" fontId="26" fillId="0" borderId="0" applyFont="0" applyFill="0" applyBorder="0" applyAlignment="0" applyProtection="0"/>
    <xf numFmtId="0" fontId="26" fillId="48" borderId="0" applyNumberFormat="0" applyFont="0" applyBorder="0" applyAlignment="0" applyProtection="0"/>
    <xf numFmtId="0" fontId="175" fillId="0" borderId="17"/>
    <xf numFmtId="0" fontId="176" fillId="0" borderId="39" applyFont="0" applyBorder="0"/>
    <xf numFmtId="164" fontId="177" fillId="0" borderId="0">
      <alignment horizontal="right"/>
    </xf>
    <xf numFmtId="0" fontId="7" fillId="0" borderId="0">
      <alignment vertical="top"/>
    </xf>
    <xf numFmtId="0" fontId="5" fillId="0" borderId="0">
      <alignment horizontal="right"/>
    </xf>
    <xf numFmtId="0" fontId="7" fillId="0" borderId="0">
      <alignment vertical="top"/>
    </xf>
    <xf numFmtId="244" fontId="5" fillId="0" borderId="0"/>
    <xf numFmtId="14" fontId="50" fillId="0" borderId="0" applyNumberFormat="0" applyProtection="0"/>
    <xf numFmtId="10" fontId="4" fillId="0" borderId="27"/>
    <xf numFmtId="10" fontId="5" fillId="0" borderId="0"/>
    <xf numFmtId="0" fontId="45" fillId="0" borderId="17">
      <alignment horizontal="right"/>
    </xf>
    <xf numFmtId="2" fontId="8" fillId="0" borderId="0">
      <alignment horizontal="right"/>
    </xf>
    <xf numFmtId="49" fontId="13" fillId="0" borderId="0">
      <alignment horizontal="right"/>
    </xf>
    <xf numFmtId="0" fontId="178" fillId="49" borderId="0" applyNumberFormat="0" applyFont="0" applyBorder="0" applyAlignment="0">
      <alignment horizontal="center"/>
    </xf>
    <xf numFmtId="209" fontId="11" fillId="0" borderId="0" applyNumberFormat="0" applyFill="0" applyBorder="0" applyAlignment="0" applyProtection="0">
      <alignment horizontal="left"/>
    </xf>
    <xf numFmtId="0" fontId="8" fillId="0" borderId="0">
      <alignment horizontal="right"/>
    </xf>
    <xf numFmtId="0" fontId="179" fillId="39" borderId="22" applyNumberFormat="0" applyFont="0" applyAlignment="0" applyProtection="0">
      <alignment horizontal="left"/>
    </xf>
    <xf numFmtId="0" fontId="5" fillId="0" borderId="0" applyNumberFormat="0" applyFont="0" applyFill="0" applyBorder="0" applyAlignment="0" applyProtection="0"/>
    <xf numFmtId="0" fontId="5" fillId="39" borderId="0" applyNumberFormat="0" applyFont="0" applyAlignment="0"/>
    <xf numFmtId="0" fontId="5" fillId="43" borderId="0" applyNumberFormat="0" applyFont="0" applyFill="0" applyBorder="0" applyAlignment="0" applyProtection="0">
      <alignment horizontal="left" indent="1"/>
    </xf>
    <xf numFmtId="0" fontId="5" fillId="0" borderId="6" applyNumberFormat="0" applyFont="0" applyFill="0" applyBorder="0" applyAlignment="0" applyProtection="0"/>
    <xf numFmtId="1" fontId="152" fillId="12" borderId="0" applyNumberFormat="0" applyFont="0" applyFill="0" applyBorder="0" applyAlignment="0" applyProtection="0"/>
    <xf numFmtId="1" fontId="152" fillId="12" borderId="0" applyNumberFormat="0" applyFont="0" applyFill="0" applyBorder="0" applyAlignment="0" applyProtection="0"/>
    <xf numFmtId="1" fontId="152" fillId="12" borderId="0" applyNumberFormat="0" applyFont="0" applyFill="0" applyBorder="0" applyAlignment="0" applyProtection="0"/>
    <xf numFmtId="0" fontId="155" fillId="0" borderId="0" applyNumberFormat="0" applyFont="0" applyFill="0" applyBorder="0" applyAlignment="0" applyProtection="0">
      <alignment vertical="top"/>
    </xf>
    <xf numFmtId="0" fontId="87" fillId="0" borderId="0" applyNumberFormat="0" applyFill="0" applyBorder="0" applyAlignment="0" applyProtection="0">
      <alignment horizontal="left" indent="1"/>
    </xf>
    <xf numFmtId="1" fontId="152" fillId="12" borderId="0" applyNumberFormat="0" applyFont="0" applyFill="0" applyBorder="0" applyAlignment="0" applyProtection="0"/>
    <xf numFmtId="0" fontId="180" fillId="0" borderId="3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180" fillId="0" borderId="3">
      <protection locked="0"/>
    </xf>
    <xf numFmtId="0" fontId="5" fillId="0" borderId="3">
      <protection locked="0"/>
    </xf>
    <xf numFmtId="178" fontId="180" fillId="0" borderId="0"/>
    <xf numFmtId="0" fontId="5" fillId="0" borderId="0"/>
    <xf numFmtId="0" fontId="5" fillId="0" borderId="3">
      <alignment horizontal="centerContinuous"/>
    </xf>
    <xf numFmtId="0" fontId="180" fillId="0" borderId="3">
      <alignment horizontal="centerContinuous"/>
    </xf>
    <xf numFmtId="178" fontId="180" fillId="0" borderId="0"/>
    <xf numFmtId="0" fontId="5" fillId="0" borderId="0"/>
    <xf numFmtId="0" fontId="5" fillId="0" borderId="3">
      <alignment horizontal="centerContinuous"/>
    </xf>
    <xf numFmtId="0" fontId="180" fillId="0" borderId="3">
      <alignment horizontal="centerContinuous"/>
    </xf>
    <xf numFmtId="178" fontId="180" fillId="0" borderId="0"/>
    <xf numFmtId="0" fontId="5" fillId="0" borderId="0"/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protection locked="0"/>
    </xf>
    <xf numFmtId="0" fontId="5" fillId="0" borderId="3">
      <protection locked="0"/>
    </xf>
    <xf numFmtId="0" fontId="180" fillId="0" borderId="3">
      <alignment horizontal="centerContinuous"/>
    </xf>
    <xf numFmtId="178" fontId="180" fillId="0" borderId="0"/>
    <xf numFmtId="0" fontId="5" fillId="0" borderId="0"/>
    <xf numFmtId="0" fontId="180" fillId="0" borderId="3">
      <protection locked="0"/>
    </xf>
    <xf numFmtId="0" fontId="5" fillId="0" borderId="3">
      <protection locked="0"/>
    </xf>
    <xf numFmtId="0" fontId="5" fillId="0" borderId="3">
      <alignment horizontal="centerContinuous"/>
    </xf>
    <xf numFmtId="0" fontId="180" fillId="0" borderId="3">
      <alignment horizontal="centerContinuous"/>
    </xf>
    <xf numFmtId="0" fontId="180" fillId="0" borderId="3">
      <protection locked="0"/>
    </xf>
    <xf numFmtId="0" fontId="5" fillId="0" borderId="3">
      <protection locked="0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0"/>
    <xf numFmtId="0" fontId="180" fillId="0" borderId="3">
      <protection locked="0"/>
    </xf>
    <xf numFmtId="0" fontId="5" fillId="0" borderId="3">
      <protection locked="0"/>
    </xf>
    <xf numFmtId="0" fontId="5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7" fillId="0" borderId="0">
      <alignment horizontal="center"/>
    </xf>
    <xf numFmtId="178" fontId="180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protection locked="0"/>
    </xf>
    <xf numFmtId="0" fontId="5" fillId="0" borderId="3">
      <protection locked="0"/>
    </xf>
    <xf numFmtId="0" fontId="5" fillId="0" borderId="0"/>
    <xf numFmtId="178" fontId="180" fillId="0" borderId="0"/>
    <xf numFmtId="0" fontId="180" fillId="0" borderId="3">
      <protection locked="0"/>
    </xf>
    <xf numFmtId="0" fontId="5" fillId="0" borderId="3">
      <protection locked="0"/>
    </xf>
    <xf numFmtId="0" fontId="5" fillId="0" borderId="0"/>
    <xf numFmtId="0" fontId="180" fillId="0" borderId="3">
      <alignment horizontal="centerContinuous"/>
    </xf>
    <xf numFmtId="178" fontId="180" fillId="0" borderId="0"/>
    <xf numFmtId="0" fontId="5" fillId="0" borderId="0"/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7" fillId="0" borderId="0">
      <alignment horizontal="center"/>
    </xf>
    <xf numFmtId="0" fontId="180" fillId="0" borderId="3">
      <alignment horizontal="centerContinuous"/>
    </xf>
    <xf numFmtId="178" fontId="180" fillId="0" borderId="0"/>
    <xf numFmtId="0" fontId="5" fillId="0" borderId="0"/>
    <xf numFmtId="0" fontId="180" fillId="0" borderId="3">
      <protection locked="0"/>
    </xf>
    <xf numFmtId="0" fontId="5" fillId="0" borderId="3">
      <protection locked="0"/>
    </xf>
    <xf numFmtId="0" fontId="5" fillId="0" borderId="3">
      <alignment horizontal="centerContinuous"/>
    </xf>
    <xf numFmtId="178" fontId="180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5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protection locked="0"/>
    </xf>
    <xf numFmtId="178" fontId="180" fillId="0" borderId="0"/>
    <xf numFmtId="0" fontId="5" fillId="0" borderId="0"/>
    <xf numFmtId="0" fontId="180" fillId="0" borderId="3">
      <alignment horizontal="centerContinuous"/>
    </xf>
    <xf numFmtId="0" fontId="5" fillId="0" borderId="3">
      <alignment horizontal="centerContinuous"/>
    </xf>
    <xf numFmtId="0" fontId="5" fillId="0" borderId="3">
      <protection locked="0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protection locked="0"/>
    </xf>
    <xf numFmtId="0" fontId="180" fillId="0" borderId="3">
      <alignment horizontal="centerContinuous"/>
    </xf>
    <xf numFmtId="0" fontId="5" fillId="0" borderId="3">
      <alignment horizontal="centerContinuous"/>
    </xf>
    <xf numFmtId="178" fontId="180" fillId="0" borderId="0"/>
    <xf numFmtId="0" fontId="5" fillId="0" borderId="0"/>
    <xf numFmtId="0" fontId="5" fillId="0" borderId="3">
      <protection locked="0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protection locked="0"/>
    </xf>
    <xf numFmtId="0" fontId="5" fillId="0" borderId="3">
      <protection locked="0"/>
    </xf>
    <xf numFmtId="0" fontId="180" fillId="0" borderId="3">
      <alignment horizontal="centerContinuous"/>
    </xf>
    <xf numFmtId="0" fontId="5" fillId="0" borderId="3">
      <alignment horizontal="centerContinuous"/>
    </xf>
    <xf numFmtId="0" fontId="180" fillId="0" borderId="3">
      <alignment horizontal="centerContinuous"/>
    </xf>
    <xf numFmtId="0" fontId="5" fillId="0" borderId="3">
      <alignment horizontal="centerContinuous"/>
    </xf>
    <xf numFmtId="164" fontId="4" fillId="0" borderId="6">
      <alignment horizontal="right"/>
    </xf>
    <xf numFmtId="0" fontId="5" fillId="0" borderId="6">
      <alignment horizontal="right"/>
    </xf>
    <xf numFmtId="3" fontId="7" fillId="43" borderId="0">
      <protection locked="0"/>
    </xf>
    <xf numFmtId="3" fontId="7" fillId="43" borderId="0">
      <protection locked="0"/>
    </xf>
    <xf numFmtId="0" fontId="105" fillId="7" borderId="0" applyNumberFormat="0" applyBorder="0" applyAlignment="0" applyProtection="0"/>
    <xf numFmtId="178" fontId="181" fillId="0" borderId="0">
      <protection locked="0"/>
    </xf>
    <xf numFmtId="0" fontId="182" fillId="50" borderId="0">
      <alignment vertical="center"/>
    </xf>
    <xf numFmtId="178" fontId="183" fillId="0" borderId="0"/>
    <xf numFmtId="37" fontId="183" fillId="0" borderId="0"/>
    <xf numFmtId="0" fontId="7" fillId="51" borderId="0" applyNumberFormat="0" applyFont="0" applyBorder="0" applyAlignment="0" applyProtection="0"/>
    <xf numFmtId="0" fontId="178" fillId="1" borderId="23" applyNumberFormat="0" applyFont="0" applyAlignment="0">
      <alignment horizontal="center"/>
    </xf>
    <xf numFmtId="0" fontId="184" fillId="52" borderId="0" applyNumberFormat="0" applyFont="0" applyBorder="0" applyAlignment="0" applyProtection="0"/>
    <xf numFmtId="173" fontId="7" fillId="0" borderId="0"/>
    <xf numFmtId="0" fontId="7" fillId="51" borderId="0" applyNumberFormat="0" applyFont="0" applyBorder="0" applyAlignment="0" applyProtection="0"/>
    <xf numFmtId="0" fontId="5" fillId="52" borderId="0" applyNumberFormat="0" applyFont="0" applyBorder="0" applyAlignment="0" applyProtection="0"/>
    <xf numFmtId="224" fontId="185" fillId="42" borderId="50" applyNumberFormat="0" applyAlignment="0">
      <alignment horizontal="center"/>
    </xf>
    <xf numFmtId="1" fontId="62" fillId="0" borderId="0" applyFill="0" applyBorder="0" applyAlignment="0" applyProtection="0"/>
    <xf numFmtId="0" fontId="161" fillId="17" borderId="44" applyNumberFormat="0" applyAlignment="0" applyProtection="0"/>
    <xf numFmtId="3" fontId="9" fillId="0" borderId="0"/>
    <xf numFmtId="3" fontId="9" fillId="0" borderId="0"/>
    <xf numFmtId="0" fontId="186" fillId="0" borderId="0" applyNumberFormat="0" applyFill="0" applyBorder="0" applyAlignment="0">
      <alignment horizontal="center"/>
    </xf>
    <xf numFmtId="164" fontId="175" fillId="0" borderId="51">
      <alignment horizontal="right"/>
    </xf>
    <xf numFmtId="244" fontId="8" fillId="0" borderId="6"/>
    <xf numFmtId="164" fontId="8" fillId="0" borderId="6"/>
    <xf numFmtId="177" fontId="8" fillId="0" borderId="6"/>
    <xf numFmtId="0" fontId="187" fillId="0" borderId="3"/>
    <xf numFmtId="0" fontId="47" fillId="0" borderId="0">
      <alignment horizontal="centerContinuous"/>
    </xf>
    <xf numFmtId="0" fontId="5" fillId="0" borderId="0"/>
    <xf numFmtId="3" fontId="180" fillId="0" borderId="0"/>
    <xf numFmtId="0" fontId="188" fillId="47" borderId="0"/>
    <xf numFmtId="0" fontId="188" fillId="0" borderId="0"/>
    <xf numFmtId="0" fontId="188" fillId="0" borderId="0"/>
    <xf numFmtId="0" fontId="188" fillId="38" borderId="0"/>
    <xf numFmtId="0" fontId="188" fillId="38" borderId="0"/>
    <xf numFmtId="165" fontId="8" fillId="0" borderId="0"/>
    <xf numFmtId="0" fontId="8" fillId="0" borderId="0"/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13" fillId="0" borderId="0">
      <alignment vertical="top"/>
    </xf>
    <xf numFmtId="165" fontId="8" fillId="0" borderId="0"/>
    <xf numFmtId="0" fontId="15" fillId="0" borderId="0">
      <alignment vertical="center"/>
    </xf>
    <xf numFmtId="0" fontId="13" fillId="0" borderId="0">
      <alignment vertical="top"/>
    </xf>
    <xf numFmtId="0" fontId="5" fillId="0" borderId="0" applyNumberFormat="0" applyFill="0" applyBorder="0" applyAlignment="0" applyProtection="0"/>
    <xf numFmtId="2" fontId="5" fillId="0" borderId="0" applyFill="0" applyBorder="0" applyProtection="0">
      <alignment horizontal="right"/>
    </xf>
    <xf numFmtId="0" fontId="5" fillId="0" borderId="0"/>
    <xf numFmtId="0" fontId="15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5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89" fillId="0" borderId="0" applyNumberFormat="0" applyFill="0" applyBorder="0" applyAlignment="0" applyProtection="0">
      <protection locked="0"/>
    </xf>
    <xf numFmtId="298" fontId="190" fillId="0" borderId="0" applyNumberFormat="0" applyFill="0" applyBorder="0" applyAlignment="0" applyProtection="0">
      <alignment horizontal="right" vertical="center" wrapText="1"/>
    </xf>
    <xf numFmtId="0" fontId="191" fillId="0" borderId="0" applyNumberFormat="0" applyFill="0" applyBorder="0" applyAlignment="0" applyProtection="0"/>
    <xf numFmtId="37" fontId="5" fillId="0" borderId="0"/>
    <xf numFmtId="0" fontId="192" fillId="0" borderId="0"/>
    <xf numFmtId="40" fontId="193" fillId="0" borderId="0" applyBorder="0">
      <alignment horizontal="right"/>
    </xf>
    <xf numFmtId="0" fontId="7" fillId="0" borderId="39"/>
    <xf numFmtId="1" fontId="5" fillId="0" borderId="0" applyFill="0" applyBorder="0" applyAlignment="0" applyProtection="0"/>
    <xf numFmtId="0" fontId="47" fillId="0" borderId="8">
      <alignment horizontal="center"/>
    </xf>
    <xf numFmtId="0" fontId="4" fillId="0" borderId="0"/>
    <xf numFmtId="0" fontId="47" fillId="0" borderId="8">
      <alignment horizontal="centerContinuous"/>
    </xf>
    <xf numFmtId="0" fontId="5" fillId="0" borderId="8">
      <alignment horizontal="centerContinuous"/>
    </xf>
    <xf numFmtId="0" fontId="47" fillId="0" borderId="8">
      <alignment horizontal="centerContinuous"/>
    </xf>
    <xf numFmtId="0" fontId="5" fillId="0" borderId="8">
      <alignment horizontal="centerContinuous"/>
    </xf>
    <xf numFmtId="0" fontId="47" fillId="0" borderId="8">
      <alignment horizontal="center"/>
    </xf>
    <xf numFmtId="0" fontId="5" fillId="0" borderId="8">
      <alignment horizontal="center"/>
    </xf>
    <xf numFmtId="0" fontId="47" fillId="0" borderId="3">
      <alignment horizontal="centerContinuous"/>
    </xf>
    <xf numFmtId="0" fontId="5" fillId="0" borderId="3">
      <alignment horizontal="centerContinuous"/>
    </xf>
    <xf numFmtId="0" fontId="47" fillId="0" borderId="17">
      <alignment horizontal="center"/>
    </xf>
    <xf numFmtId="0" fontId="5" fillId="0" borderId="17">
      <alignment horizontal="center"/>
    </xf>
    <xf numFmtId="0" fontId="47" fillId="0" borderId="17">
      <alignment horizontal="centerContinuous"/>
    </xf>
    <xf numFmtId="0" fontId="5" fillId="0" borderId="17">
      <alignment horizontal="centerContinuous"/>
    </xf>
    <xf numFmtId="0" fontId="47" fillId="0" borderId="17">
      <alignment horizontal="centerContinuous"/>
    </xf>
    <xf numFmtId="0" fontId="5" fillId="0" borderId="17">
      <alignment horizontal="centerContinuous"/>
    </xf>
    <xf numFmtId="0" fontId="5" fillId="0" borderId="17">
      <alignment horizontal="centerContinuous"/>
    </xf>
    <xf numFmtId="0" fontId="47" fillId="0" borderId="17">
      <alignment horizontal="centerContinuous"/>
    </xf>
    <xf numFmtId="0" fontId="5" fillId="0" borderId="17">
      <alignment horizontal="centerContinuous"/>
    </xf>
    <xf numFmtId="0" fontId="47" fillId="0" borderId="17">
      <alignment horizontal="center"/>
    </xf>
    <xf numFmtId="0" fontId="5" fillId="0" borderId="17">
      <alignment horizontal="center"/>
    </xf>
    <xf numFmtId="0" fontId="47" fillId="0" borderId="17">
      <alignment horizontal="center"/>
    </xf>
    <xf numFmtId="0" fontId="5" fillId="0" borderId="17">
      <alignment horizontal="center"/>
    </xf>
    <xf numFmtId="0" fontId="47" fillId="0" borderId="3">
      <alignment horizontal="centerContinuous"/>
    </xf>
    <xf numFmtId="0" fontId="5" fillId="0" borderId="3">
      <alignment horizontal="centerContinuous"/>
    </xf>
    <xf numFmtId="0" fontId="5" fillId="0" borderId="17">
      <alignment horizontal="center"/>
    </xf>
    <xf numFmtId="0" fontId="47" fillId="0" borderId="17">
      <alignment horizontal="center"/>
    </xf>
    <xf numFmtId="0" fontId="5" fillId="0" borderId="17">
      <alignment horizontal="center"/>
    </xf>
    <xf numFmtId="0" fontId="47" fillId="0" borderId="17">
      <alignment horizontal="center"/>
    </xf>
    <xf numFmtId="0" fontId="5" fillId="0" borderId="17">
      <alignment horizontal="center"/>
    </xf>
    <xf numFmtId="0" fontId="47" fillId="0" borderId="3">
      <alignment horizontal="centerContinuous"/>
    </xf>
    <xf numFmtId="0" fontId="5" fillId="0" borderId="3">
      <alignment horizontal="centerContinuous"/>
    </xf>
    <xf numFmtId="9" fontId="47" fillId="0" borderId="0">
      <alignment horizontal="centerContinuous"/>
    </xf>
    <xf numFmtId="0" fontId="43" fillId="0" borderId="0" applyFill="0" applyBorder="0" applyProtection="0">
      <alignment horizontal="center" vertical="center"/>
    </xf>
    <xf numFmtId="1" fontId="5" fillId="0" borderId="0">
      <alignment horizontal="right"/>
    </xf>
    <xf numFmtId="3" fontId="43" fillId="0" borderId="0" applyNumberFormat="0"/>
    <xf numFmtId="0" fontId="194" fillId="0" borderId="0" applyFill="0" applyBorder="0" applyProtection="0"/>
    <xf numFmtId="0" fontId="60" fillId="0" borderId="0" applyFill="0" applyBorder="0" applyProtection="0">
      <alignment horizontal="left"/>
    </xf>
    <xf numFmtId="0" fontId="5" fillId="0" borderId="0" applyFill="0" applyBorder="0" applyProtection="0">
      <alignment horizontal="left" vertical="top"/>
    </xf>
    <xf numFmtId="0" fontId="47" fillId="0" borderId="8">
      <alignment horizontal="center"/>
    </xf>
    <xf numFmtId="37" fontId="195" fillId="0" borderId="0" applyNumberFormat="0" applyFont="0" applyBorder="0" applyAlignment="0"/>
    <xf numFmtId="0" fontId="96" fillId="0" borderId="0" applyNumberFormat="0" applyFill="0" applyBorder="0" applyAlignment="0" applyProtection="0"/>
    <xf numFmtId="0" fontId="5" fillId="0" borderId="0"/>
    <xf numFmtId="0" fontId="5" fillId="0" borderId="0"/>
    <xf numFmtId="165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3" fontId="199" fillId="0" borderId="0"/>
    <xf numFmtId="299" fontId="200" fillId="0" borderId="0">
      <alignment horizontal="center"/>
    </xf>
    <xf numFmtId="0" fontId="201" fillId="0" borderId="0">
      <alignment horizontal="center"/>
    </xf>
    <xf numFmtId="0" fontId="19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15" fillId="0" borderId="30" applyNumberFormat="0" applyFill="0" applyAlignment="0" applyProtection="0"/>
    <xf numFmtId="0" fontId="117" fillId="0" borderId="32" applyNumberFormat="0" applyFill="0" applyAlignment="0" applyProtection="0"/>
    <xf numFmtId="0" fontId="119" fillId="0" borderId="34" applyNumberFormat="0" applyFill="0" applyAlignment="0" applyProtection="0"/>
    <xf numFmtId="0" fontId="119" fillId="0" borderId="0" applyNumberFormat="0" applyFill="0" applyBorder="0" applyAlignment="0" applyProtection="0"/>
    <xf numFmtId="0" fontId="43" fillId="0" borderId="23">
      <alignment horizontal="right" wrapText="1"/>
    </xf>
    <xf numFmtId="0" fontId="55" fillId="0" borderId="52" applyNumberFormat="0" applyFont="0" applyFill="0" applyAlignment="0" applyProtection="0"/>
    <xf numFmtId="0" fontId="202" fillId="0" borderId="53" applyNumberFormat="0" applyFill="0" applyAlignment="0" applyProtection="0"/>
    <xf numFmtId="0" fontId="202" fillId="0" borderId="53" applyNumberFormat="0" applyFill="0" applyAlignment="0" applyProtection="0"/>
    <xf numFmtId="0" fontId="202" fillId="0" borderId="54" applyNumberFormat="0" applyFill="0" applyAlignment="0" applyProtection="0"/>
    <xf numFmtId="0" fontId="202" fillId="0" borderId="54" applyNumberFormat="0" applyFill="0" applyAlignment="0" applyProtection="0"/>
    <xf numFmtId="0" fontId="202" fillId="0" borderId="53" applyNumberFormat="0" applyFill="0" applyAlignment="0" applyProtection="0"/>
    <xf numFmtId="0" fontId="202" fillId="0" borderId="53" applyNumberFormat="0" applyFill="0" applyAlignment="0" applyProtection="0"/>
    <xf numFmtId="3" fontId="43" fillId="0" borderId="8" applyNumberFormat="0"/>
    <xf numFmtId="244" fontId="8" fillId="0" borderId="52"/>
    <xf numFmtId="164" fontId="8" fillId="0" borderId="52"/>
    <xf numFmtId="177" fontId="8" fillId="0" borderId="52"/>
    <xf numFmtId="0" fontId="47" fillId="0" borderId="0">
      <alignment horizontal="centerContinuous"/>
    </xf>
    <xf numFmtId="244" fontId="10" fillId="0" borderId="0" applyFont="0" applyFill="0" applyBorder="0">
      <alignment horizontal="right"/>
    </xf>
    <xf numFmtId="0" fontId="47" fillId="0" borderId="0">
      <alignment horizontal="centerContinuous"/>
    </xf>
    <xf numFmtId="0" fontId="5" fillId="0" borderId="0">
      <alignment horizontal="centerContinuous"/>
    </xf>
    <xf numFmtId="0" fontId="161" fillId="17" borderId="44" applyNumberFormat="0" applyAlignment="0" applyProtection="0"/>
    <xf numFmtId="0" fontId="161" fillId="17" borderId="44" applyNumberFormat="0" applyAlignment="0" applyProtection="0"/>
    <xf numFmtId="0" fontId="203" fillId="0" borderId="0"/>
    <xf numFmtId="10" fontId="5" fillId="39" borderId="38" applyNumberFormat="0" applyFont="0" applyFill="0" applyBorder="0" applyAlignment="0">
      <protection locked="0"/>
    </xf>
    <xf numFmtId="265" fontId="5" fillId="39" borderId="0" applyNumberFormat="0" applyFont="0" applyFill="0" applyBorder="0" applyAlignment="0">
      <alignment horizontal="center"/>
      <protection locked="0"/>
    </xf>
    <xf numFmtId="0" fontId="149" fillId="39" borderId="0" applyNumberFormat="0" applyFont="0" applyBorder="0" applyAlignment="0">
      <alignment horizontal="center"/>
      <protection locked="0"/>
    </xf>
    <xf numFmtId="37" fontId="9" fillId="27" borderId="0" applyNumberFormat="0" applyBorder="0" applyAlignment="0" applyProtection="0"/>
    <xf numFmtId="37" fontId="9" fillId="0" borderId="0"/>
    <xf numFmtId="3" fontId="38" fillId="0" borderId="35" applyProtection="0"/>
    <xf numFmtId="0" fontId="49" fillId="0" borderId="0" applyNumberFormat="0"/>
    <xf numFmtId="300" fontId="204" fillId="53" borderId="0">
      <alignment horizontal="center"/>
    </xf>
    <xf numFmtId="300" fontId="205" fillId="53" borderId="0">
      <alignment horizontal="center"/>
    </xf>
    <xf numFmtId="300" fontId="205" fillId="53" borderId="0">
      <alignment horizontal="center"/>
    </xf>
    <xf numFmtId="300" fontId="205" fillId="53" borderId="0">
      <alignment horizontal="center"/>
    </xf>
    <xf numFmtId="300" fontId="205" fillId="53" borderId="0">
      <alignment horizontal="center"/>
    </xf>
    <xf numFmtId="301" fontId="5" fillId="0" borderId="0" applyFont="0" applyFill="0" applyBorder="0" applyAlignment="0" applyProtection="0"/>
    <xf numFmtId="302" fontId="5" fillId="0" borderId="0" applyFont="0" applyFill="0" applyBorder="0" applyAlignment="0" applyProtection="0"/>
    <xf numFmtId="0" fontId="70" fillId="36" borderId="21" applyNumberFormat="0" applyAlignment="0" applyProtection="0"/>
    <xf numFmtId="0" fontId="96" fillId="0" borderId="0" applyNumberFormat="0" applyFill="0" applyBorder="0" applyAlignment="0" applyProtection="0"/>
    <xf numFmtId="0" fontId="177" fillId="0" borderId="27"/>
    <xf numFmtId="303" fontId="7" fillId="0" borderId="0" applyFont="0" applyFill="0" applyBorder="0" applyAlignment="0" applyProtection="0"/>
    <xf numFmtId="304" fontId="102" fillId="0" borderId="0"/>
    <xf numFmtId="164" fontId="177" fillId="0" borderId="0">
      <alignment horizontal="right"/>
    </xf>
    <xf numFmtId="0" fontId="5" fillId="0" borderId="0">
      <alignment horizontal="right"/>
    </xf>
    <xf numFmtId="0" fontId="52" fillId="0" borderId="0" applyNumberFormat="0" applyFill="0" applyBorder="0" applyAlignment="0" applyProtection="0"/>
    <xf numFmtId="204" fontId="30" fillId="0" borderId="0" applyFont="0" applyFill="0" applyBorder="0" applyAlignment="0" applyProtection="0"/>
    <xf numFmtId="222" fontId="30" fillId="0" borderId="0" applyFont="0" applyFill="0" applyBorder="0" applyAlignment="0" applyProtection="0"/>
    <xf numFmtId="305" fontId="5" fillId="0" borderId="0" applyFont="0" applyFill="0" applyBorder="0" applyAlignment="0" applyProtection="0"/>
    <xf numFmtId="306" fontId="5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174" fillId="1" borderId="27" applyFont="0">
      <alignment horizontal="center"/>
    </xf>
    <xf numFmtId="1" fontId="140" fillId="0" borderId="0">
      <alignment horizontal="right"/>
    </xf>
    <xf numFmtId="0" fontId="7" fillId="54" borderId="0" applyNumberFormat="0" applyBorder="0" applyProtection="0">
      <alignment horizontal="left"/>
    </xf>
    <xf numFmtId="166" fontId="7" fillId="0" borderId="0"/>
    <xf numFmtId="245" fontId="8" fillId="0" borderId="0"/>
    <xf numFmtId="221" fontId="8" fillId="0" borderId="0"/>
    <xf numFmtId="246" fontId="8" fillId="0" borderId="0"/>
    <xf numFmtId="1" fontId="206" fillId="0" borderId="0">
      <alignment horizontal="right"/>
    </xf>
    <xf numFmtId="0" fontId="158" fillId="55" borderId="55" applyNumberFormat="0" applyFont="0" applyBorder="0" applyAlignment="0" applyProtection="0">
      <alignment horizontal="right"/>
    </xf>
    <xf numFmtId="1" fontId="62" fillId="0" borderId="0" applyFont="0" applyFill="0" applyBorder="0" applyAlignment="0" applyProtection="0"/>
    <xf numFmtId="0" fontId="47" fillId="0" borderId="0">
      <alignment horizontal="centerContinuous"/>
    </xf>
    <xf numFmtId="9" fontId="4" fillId="0" borderId="0">
      <alignment horizontal="left"/>
    </xf>
    <xf numFmtId="0" fontId="4" fillId="0" borderId="0">
      <alignment horizontal="left"/>
    </xf>
    <xf numFmtId="0" fontId="5" fillId="0" borderId="0">
      <alignment horizontal="left"/>
    </xf>
    <xf numFmtId="307" fontId="207" fillId="0" borderId="0" applyFont="0" applyFill="0" applyBorder="0" applyAlignment="0" applyProtection="0"/>
    <xf numFmtId="43" fontId="5" fillId="0" borderId="0" applyFont="0" applyFill="0" applyBorder="0" applyAlignment="0" applyProtection="0"/>
    <xf numFmtId="260" fontId="208" fillId="0" borderId="0"/>
    <xf numFmtId="9" fontId="1" fillId="0" borderId="0" applyFont="0" applyFill="0" applyBorder="0" applyAlignment="0" applyProtection="0"/>
  </cellStyleXfs>
  <cellXfs count="295">
    <xf numFmtId="0" fontId="0" fillId="0" borderId="0" xfId="0"/>
    <xf numFmtId="0" fontId="0" fillId="3" borderId="0" xfId="0" applyFill="1"/>
    <xf numFmtId="0" fontId="2" fillId="0" borderId="0" xfId="0" applyFont="1"/>
    <xf numFmtId="0" fontId="2" fillId="0" borderId="0" xfId="0" applyFont="1" applyAlignment="1">
      <alignment horizontal="left" indent="1"/>
    </xf>
    <xf numFmtId="0" fontId="209" fillId="0" borderId="0" xfId="0" applyFont="1"/>
    <xf numFmtId="0" fontId="212" fillId="56" borderId="56" xfId="0" applyFont="1" applyFill="1" applyBorder="1" applyAlignment="1">
      <alignment horizontal="left" vertical="center" wrapText="1" readingOrder="1"/>
    </xf>
    <xf numFmtId="0" fontId="212" fillId="56" borderId="56" xfId="0" applyFont="1" applyFill="1" applyBorder="1" applyAlignment="1">
      <alignment horizontal="center" vertical="center" wrapText="1" readingOrder="1"/>
    </xf>
    <xf numFmtId="0" fontId="213" fillId="57" borderId="57" xfId="0" applyFont="1" applyFill="1" applyBorder="1" applyAlignment="1">
      <alignment horizontal="left" vertical="center" wrapText="1" readingOrder="1"/>
    </xf>
    <xf numFmtId="0" fontId="213" fillId="59" borderId="58" xfId="0" applyFont="1" applyFill="1" applyBorder="1" applyAlignment="1">
      <alignment horizontal="left" vertical="center" wrapText="1" readingOrder="1"/>
    </xf>
    <xf numFmtId="0" fontId="213" fillId="57" borderId="58" xfId="0" applyFont="1" applyFill="1" applyBorder="1" applyAlignment="1">
      <alignment horizontal="left" vertical="center" wrapText="1" readingOrder="1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09" fillId="0" borderId="0" xfId="0" applyFont="1" applyAlignment="1">
      <alignment horizontal="left" indent="1"/>
    </xf>
    <xf numFmtId="0" fontId="211" fillId="57" borderId="58" xfId="0" applyFont="1" applyFill="1" applyBorder="1" applyAlignment="1">
      <alignment horizontal="center" vertical="top" wrapText="1"/>
    </xf>
    <xf numFmtId="0" fontId="215" fillId="0" borderId="0" xfId="0" applyFont="1"/>
    <xf numFmtId="0" fontId="216" fillId="0" borderId="0" xfId="0" applyFont="1"/>
    <xf numFmtId="0" fontId="217" fillId="3" borderId="0" xfId="0" applyFont="1" applyFill="1"/>
    <xf numFmtId="0" fontId="218" fillId="3" borderId="0" xfId="0" applyFont="1" applyFill="1"/>
    <xf numFmtId="0" fontId="218" fillId="3" borderId="0" xfId="0" applyFont="1" applyFill="1" applyAlignment="1">
      <alignment horizontal="center"/>
    </xf>
    <xf numFmtId="0" fontId="217" fillId="3" borderId="0" xfId="0" applyFont="1" applyFill="1" applyBorder="1"/>
    <xf numFmtId="0" fontId="219" fillId="3" borderId="0" xfId="0" applyFont="1" applyFill="1" applyBorder="1" applyAlignment="1">
      <alignment horizontal="center"/>
    </xf>
    <xf numFmtId="0" fontId="217" fillId="3" borderId="0" xfId="0" applyFont="1" applyFill="1" applyAlignment="1">
      <alignment horizontal="center" vertical="center"/>
    </xf>
    <xf numFmtId="0" fontId="219" fillId="3" borderId="61" xfId="0" applyFont="1" applyFill="1" applyBorder="1" applyAlignment="1">
      <alignment horizontal="left" vertical="center"/>
    </xf>
    <xf numFmtId="0" fontId="219" fillId="3" borderId="62" xfId="0" applyFont="1" applyFill="1" applyBorder="1" applyAlignment="1">
      <alignment horizontal="center" vertical="center"/>
    </xf>
    <xf numFmtId="0" fontId="220" fillId="3" borderId="0" xfId="0" applyFont="1" applyFill="1"/>
    <xf numFmtId="0" fontId="221" fillId="3" borderId="63" xfId="0" applyFont="1" applyFill="1" applyBorder="1" applyAlignment="1">
      <alignment horizontal="right"/>
    </xf>
    <xf numFmtId="0" fontId="219" fillId="3" borderId="63" xfId="0" applyFont="1" applyFill="1" applyBorder="1" applyAlignment="1">
      <alignment horizontal="right"/>
    </xf>
    <xf numFmtId="0" fontId="221" fillId="3" borderId="0" xfId="0" applyFont="1" applyFill="1" applyAlignment="1">
      <alignment vertical="center"/>
    </xf>
    <xf numFmtId="308" fontId="221" fillId="3" borderId="63" xfId="0" applyNumberFormat="1" applyFont="1" applyFill="1" applyBorder="1" applyAlignment="1">
      <alignment horizontal="center" vertical="center"/>
    </xf>
    <xf numFmtId="308" fontId="219" fillId="3" borderId="63" xfId="0" applyNumberFormat="1" applyFont="1" applyFill="1" applyBorder="1" applyAlignment="1">
      <alignment horizontal="center" vertical="center"/>
    </xf>
    <xf numFmtId="0" fontId="222" fillId="3" borderId="0" xfId="0" applyFont="1" applyFill="1"/>
    <xf numFmtId="0" fontId="219" fillId="3" borderId="0" xfId="0" applyFont="1" applyFill="1" applyAlignment="1">
      <alignment vertical="center"/>
    </xf>
    <xf numFmtId="0" fontId="223" fillId="3" borderId="0" xfId="0" applyFont="1" applyFill="1" applyAlignment="1">
      <alignment horizontal="left" indent="1"/>
    </xf>
    <xf numFmtId="308" fontId="223" fillId="3" borderId="63" xfId="0" applyNumberFormat="1" applyFont="1" applyFill="1" applyBorder="1" applyAlignment="1">
      <alignment horizontal="right"/>
    </xf>
    <xf numFmtId="308" fontId="224" fillId="3" borderId="63" xfId="0" applyNumberFormat="1" applyFont="1" applyFill="1" applyBorder="1" applyAlignment="1">
      <alignment horizontal="right"/>
    </xf>
    <xf numFmtId="0" fontId="221" fillId="60" borderId="0" xfId="0" applyFont="1" applyFill="1" applyBorder="1" applyAlignment="1">
      <alignment horizontal="left" vertical="center"/>
    </xf>
    <xf numFmtId="308" fontId="220" fillId="60" borderId="63" xfId="0" applyNumberFormat="1" applyFont="1" applyFill="1" applyBorder="1" applyAlignment="1">
      <alignment horizontal="center" vertical="center"/>
    </xf>
    <xf numFmtId="308" fontId="218" fillId="60" borderId="63" xfId="0" applyNumberFormat="1" applyFont="1" applyFill="1" applyBorder="1" applyAlignment="1">
      <alignment horizontal="center" vertical="center"/>
    </xf>
    <xf numFmtId="0" fontId="221" fillId="3" borderId="0" xfId="0" applyFont="1" applyFill="1" applyBorder="1" applyAlignment="1">
      <alignment horizontal="left" vertical="center"/>
    </xf>
    <xf numFmtId="308" fontId="220" fillId="3" borderId="63" xfId="0" applyNumberFormat="1" applyFont="1" applyFill="1" applyBorder="1" applyAlignment="1">
      <alignment horizontal="center" vertical="center"/>
    </xf>
    <xf numFmtId="308" fontId="218" fillId="3" borderId="63" xfId="0" applyNumberFormat="1" applyFont="1" applyFill="1" applyBorder="1" applyAlignment="1">
      <alignment horizontal="center" vertical="center"/>
    </xf>
    <xf numFmtId="0" fontId="222" fillId="60" borderId="0" xfId="0" applyFont="1" applyFill="1"/>
    <xf numFmtId="0" fontId="217" fillId="60" borderId="0" xfId="0" applyFont="1" applyFill="1"/>
    <xf numFmtId="0" fontId="222" fillId="60" borderId="64" xfId="0" applyFont="1" applyFill="1" applyBorder="1"/>
    <xf numFmtId="0" fontId="222" fillId="60" borderId="65" xfId="0" applyFont="1" applyFill="1" applyBorder="1" applyAlignment="1">
      <alignment horizontal="center"/>
    </xf>
    <xf numFmtId="0" fontId="219" fillId="60" borderId="65" xfId="0" applyFont="1" applyFill="1" applyBorder="1" applyAlignment="1">
      <alignment horizontal="center"/>
    </xf>
    <xf numFmtId="0" fontId="219" fillId="3" borderId="63" xfId="0" applyFont="1" applyFill="1" applyBorder="1" applyAlignment="1">
      <alignment horizontal="center"/>
    </xf>
    <xf numFmtId="0" fontId="222" fillId="60" borderId="0" xfId="0" applyFont="1" applyFill="1" applyAlignment="1">
      <alignment vertical="center"/>
    </xf>
    <xf numFmtId="0" fontId="217" fillId="60" borderId="0" xfId="0" applyFont="1" applyFill="1" applyAlignment="1">
      <alignment vertical="center"/>
    </xf>
    <xf numFmtId="0" fontId="222" fillId="60" borderId="0" xfId="0" applyFont="1" applyFill="1" applyBorder="1" applyAlignment="1">
      <alignment horizontal="left" vertical="center"/>
    </xf>
    <xf numFmtId="308" fontId="222" fillId="60" borderId="63" xfId="0" applyNumberFormat="1" applyFont="1" applyFill="1" applyBorder="1" applyAlignment="1">
      <alignment horizontal="center" vertical="center"/>
    </xf>
    <xf numFmtId="308" fontId="219" fillId="60" borderId="63" xfId="0" applyNumberFormat="1" applyFont="1" applyFill="1" applyBorder="1" applyAlignment="1">
      <alignment horizontal="center" vertical="center"/>
    </xf>
    <xf numFmtId="0" fontId="222" fillId="3" borderId="0" xfId="0" applyFont="1" applyFill="1" applyAlignment="1">
      <alignment horizontal="left" vertical="center"/>
    </xf>
    <xf numFmtId="0" fontId="217" fillId="0" borderId="0" xfId="0" applyFont="1" applyFill="1" applyBorder="1" applyAlignment="1">
      <alignment horizontal="left" vertical="center"/>
    </xf>
    <xf numFmtId="308" fontId="217" fillId="0" borderId="63" xfId="0" applyNumberFormat="1" applyFont="1" applyFill="1" applyBorder="1" applyAlignment="1">
      <alignment horizontal="center" vertical="center"/>
    </xf>
    <xf numFmtId="308" fontId="218" fillId="0" borderId="63" xfId="0" applyNumberFormat="1" applyFont="1" applyFill="1" applyBorder="1" applyAlignment="1">
      <alignment horizontal="center" vertical="center"/>
    </xf>
    <xf numFmtId="0" fontId="217" fillId="0" borderId="0" xfId="0" applyFont="1" applyFill="1" applyAlignment="1">
      <alignment vertical="center"/>
    </xf>
    <xf numFmtId="308" fontId="217" fillId="60" borderId="63" xfId="0" applyNumberFormat="1" applyFont="1" applyFill="1" applyBorder="1" applyAlignment="1">
      <alignment horizontal="center" vertical="center"/>
    </xf>
    <xf numFmtId="0" fontId="222" fillId="3" borderId="0" xfId="0" applyFont="1" applyFill="1" applyBorder="1"/>
    <xf numFmtId="0" fontId="222" fillId="3" borderId="0" xfId="0" applyFont="1" applyFill="1" applyAlignment="1">
      <alignment vertical="center"/>
    </xf>
    <xf numFmtId="0" fontId="217" fillId="3" borderId="0" xfId="0" applyFont="1" applyFill="1" applyAlignment="1">
      <alignment vertical="center"/>
    </xf>
    <xf numFmtId="0" fontId="217" fillId="60" borderId="0" xfId="0" applyFont="1" applyFill="1" applyAlignment="1">
      <alignment horizontal="left" vertical="center" indent="1"/>
    </xf>
    <xf numFmtId="0" fontId="217" fillId="3" borderId="0" xfId="0" applyFont="1" applyFill="1" applyAlignment="1">
      <alignment horizontal="left" vertical="center" indent="1"/>
    </xf>
    <xf numFmtId="308" fontId="217" fillId="3" borderId="63" xfId="0" applyNumberFormat="1" applyFont="1" applyFill="1" applyBorder="1" applyAlignment="1">
      <alignment horizontal="center" vertical="center"/>
    </xf>
    <xf numFmtId="0" fontId="217" fillId="3" borderId="0" xfId="0" applyFont="1" applyFill="1" applyAlignment="1">
      <alignment horizontal="left" vertical="center"/>
    </xf>
    <xf numFmtId="0" fontId="217" fillId="60" borderId="61" xfId="0" applyFont="1" applyFill="1" applyBorder="1" applyAlignment="1">
      <alignment horizontal="left" vertical="center"/>
    </xf>
    <xf numFmtId="308" fontId="218" fillId="60" borderId="65" xfId="0" applyNumberFormat="1" applyFont="1" applyFill="1" applyBorder="1" applyAlignment="1">
      <alignment horizontal="center" vertical="center"/>
    </xf>
    <xf numFmtId="0" fontId="217" fillId="3" borderId="0" xfId="0" quotePrefix="1" applyFont="1" applyFill="1" applyBorder="1" applyAlignment="1">
      <alignment horizontal="left" vertical="center" wrapText="1" indent="1"/>
    </xf>
    <xf numFmtId="0" fontId="217" fillId="3" borderId="0" xfId="0" quotePrefix="1" applyFont="1" applyFill="1" applyBorder="1" applyAlignment="1">
      <alignment vertical="top" wrapText="1"/>
    </xf>
    <xf numFmtId="0" fontId="222" fillId="3" borderId="66" xfId="0" quotePrefix="1" applyFont="1" applyFill="1" applyBorder="1" applyAlignment="1">
      <alignment horizontal="center" vertical="top" wrapText="1"/>
    </xf>
    <xf numFmtId="0" fontId="219" fillId="3" borderId="66" xfId="0" quotePrefix="1" applyFont="1" applyFill="1" applyBorder="1" applyAlignment="1">
      <alignment horizontal="center" vertical="top" wrapText="1"/>
    </xf>
    <xf numFmtId="0" fontId="222" fillId="60" borderId="0" xfId="0" applyFont="1" applyFill="1" applyAlignment="1">
      <alignment horizontal="left" vertical="center"/>
    </xf>
    <xf numFmtId="0" fontId="217" fillId="3" borderId="66" xfId="0" applyFont="1" applyFill="1" applyBorder="1" applyAlignment="1">
      <alignment horizontal="center"/>
    </xf>
    <xf numFmtId="0" fontId="218" fillId="3" borderId="66" xfId="0" applyFont="1" applyFill="1" applyBorder="1" applyAlignment="1">
      <alignment horizontal="center"/>
    </xf>
    <xf numFmtId="0" fontId="217" fillId="3" borderId="63" xfId="0" applyFont="1" applyFill="1" applyBorder="1" applyAlignment="1">
      <alignment horizontal="center"/>
    </xf>
    <xf numFmtId="0" fontId="218" fillId="3" borderId="63" xfId="0" applyFont="1" applyFill="1" applyBorder="1" applyAlignment="1">
      <alignment horizontal="center"/>
    </xf>
    <xf numFmtId="0" fontId="225" fillId="3" borderId="0" xfId="0" applyFont="1" applyFill="1" applyAlignment="1">
      <alignment vertical="center"/>
    </xf>
    <xf numFmtId="0" fontId="225" fillId="3" borderId="0" xfId="0" quotePrefix="1" applyFont="1" applyFill="1" applyBorder="1" applyAlignment="1">
      <alignment horizontal="left" vertical="center" wrapText="1"/>
    </xf>
    <xf numFmtId="230" fontId="225" fillId="3" borderId="63" xfId="3454" applyNumberFormat="1" applyFont="1" applyFill="1" applyBorder="1" applyAlignment="1">
      <alignment horizontal="center" vertical="center"/>
    </xf>
    <xf numFmtId="230" fontId="224" fillId="3" borderId="63" xfId="3454" applyNumberFormat="1" applyFont="1" applyFill="1" applyBorder="1" applyAlignment="1">
      <alignment horizontal="center" vertical="center"/>
    </xf>
    <xf numFmtId="0" fontId="225" fillId="3" borderId="0" xfId="0" applyFont="1" applyFill="1" applyBorder="1" applyAlignment="1">
      <alignment vertical="center"/>
    </xf>
    <xf numFmtId="0" fontId="217" fillId="3" borderId="0" xfId="0" quotePrefix="1" applyFont="1" applyFill="1" applyBorder="1" applyAlignment="1">
      <alignment horizontal="left" vertical="top" wrapText="1" indent="1"/>
    </xf>
    <xf numFmtId="230" fontId="222" fillId="3" borderId="66" xfId="3454" applyNumberFormat="1" applyFont="1" applyFill="1" applyBorder="1" applyAlignment="1">
      <alignment horizontal="center"/>
    </xf>
    <xf numFmtId="230" fontId="219" fillId="3" borderId="66" xfId="3454" applyNumberFormat="1" applyFont="1" applyFill="1" applyBorder="1" applyAlignment="1">
      <alignment horizontal="center"/>
    </xf>
    <xf numFmtId="0" fontId="222" fillId="60" borderId="0" xfId="0" quotePrefix="1" applyFont="1" applyFill="1" applyBorder="1" applyAlignment="1">
      <alignment vertical="center" wrapText="1"/>
    </xf>
    <xf numFmtId="0" fontId="217" fillId="3" borderId="0" xfId="0" quotePrefix="1" applyFont="1" applyFill="1" applyBorder="1" applyAlignment="1">
      <alignment vertical="center" wrapText="1"/>
    </xf>
    <xf numFmtId="0" fontId="217" fillId="3" borderId="63" xfId="0" quotePrefix="1" applyFont="1" applyFill="1" applyBorder="1" applyAlignment="1">
      <alignment horizontal="center" vertical="center" wrapText="1"/>
    </xf>
    <xf numFmtId="0" fontId="218" fillId="3" borderId="63" xfId="0" quotePrefix="1" applyFont="1" applyFill="1" applyBorder="1" applyAlignment="1">
      <alignment horizontal="center" vertical="center" wrapText="1"/>
    </xf>
    <xf numFmtId="0" fontId="217" fillId="3" borderId="63" xfId="0" applyFont="1" applyFill="1" applyBorder="1" applyAlignment="1">
      <alignment horizontal="center" vertical="center"/>
    </xf>
    <xf numFmtId="0" fontId="218" fillId="3" borderId="63" xfId="0" applyFont="1" applyFill="1" applyBorder="1" applyAlignment="1">
      <alignment horizontal="center" vertical="center"/>
    </xf>
    <xf numFmtId="0" fontId="217" fillId="60" borderId="0" xfId="0" quotePrefix="1" applyFont="1" applyFill="1" applyBorder="1" applyAlignment="1">
      <alignment horizontal="left" vertical="center" wrapText="1" indent="1"/>
    </xf>
    <xf numFmtId="0" fontId="222" fillId="3" borderId="67" xfId="0" quotePrefix="1" applyFont="1" applyFill="1" applyBorder="1" applyAlignment="1">
      <alignment horizontal="left" vertical="center" wrapText="1"/>
    </xf>
    <xf numFmtId="308" fontId="222" fillId="3" borderId="63" xfId="0" applyNumberFormat="1" applyFont="1" applyFill="1" applyBorder="1" applyAlignment="1">
      <alignment horizontal="center" vertical="center"/>
    </xf>
    <xf numFmtId="0" fontId="217" fillId="3" borderId="0" xfId="0" applyFont="1" applyFill="1" applyBorder="1" applyAlignment="1">
      <alignment vertical="center"/>
    </xf>
    <xf numFmtId="0" fontId="222" fillId="3" borderId="63" xfId="0" quotePrefix="1" applyFont="1" applyFill="1" applyBorder="1" applyAlignment="1">
      <alignment horizontal="center" vertical="center" wrapText="1"/>
    </xf>
    <xf numFmtId="0" fontId="219" fillId="3" borderId="63" xfId="0" quotePrefix="1" applyFont="1" applyFill="1" applyBorder="1" applyAlignment="1">
      <alignment horizontal="center" vertical="center" wrapText="1"/>
    </xf>
    <xf numFmtId="0" fontId="225" fillId="60" borderId="68" xfId="0" quotePrefix="1" applyFont="1" applyFill="1" applyBorder="1" applyAlignment="1">
      <alignment horizontal="left" vertical="center" wrapText="1"/>
    </xf>
    <xf numFmtId="230" fontId="225" fillId="60" borderId="62" xfId="3454" applyNumberFormat="1" applyFont="1" applyFill="1" applyBorder="1" applyAlignment="1">
      <alignment horizontal="center" vertical="center"/>
    </xf>
    <xf numFmtId="230" fontId="224" fillId="60" borderId="62" xfId="3454" applyNumberFormat="1" applyFont="1" applyFill="1" applyBorder="1" applyAlignment="1">
      <alignment horizontal="center" vertical="center"/>
    </xf>
    <xf numFmtId="0" fontId="225" fillId="60" borderId="0" xfId="0" applyFont="1" applyFill="1" applyAlignment="1">
      <alignment vertical="center"/>
    </xf>
    <xf numFmtId="0" fontId="226" fillId="3" borderId="0" xfId="0" applyFont="1" applyFill="1"/>
    <xf numFmtId="0" fontId="221" fillId="60" borderId="64" xfId="0" applyFont="1" applyFill="1" applyBorder="1" applyAlignment="1">
      <alignment horizontal="left" vertical="center"/>
    </xf>
    <xf numFmtId="308" fontId="220" fillId="60" borderId="65" xfId="0" applyNumberFormat="1" applyFont="1" applyFill="1" applyBorder="1" applyAlignment="1">
      <alignment horizontal="center" vertical="center"/>
    </xf>
    <xf numFmtId="308" fontId="217" fillId="60" borderId="62" xfId="0" applyNumberFormat="1" applyFont="1" applyFill="1" applyBorder="1" applyAlignment="1">
      <alignment horizontal="center" vertical="center"/>
    </xf>
    <xf numFmtId="308" fontId="218" fillId="60" borderId="62" xfId="0" applyNumberFormat="1" applyFont="1" applyFill="1" applyBorder="1" applyAlignment="1">
      <alignment horizontal="center" vertical="center"/>
    </xf>
    <xf numFmtId="0" fontId="221" fillId="60" borderId="67" xfId="0" applyFont="1" applyFill="1" applyBorder="1" applyAlignment="1">
      <alignment horizontal="left" vertical="center"/>
    </xf>
    <xf numFmtId="0" fontId="217" fillId="0" borderId="0" xfId="0" quotePrefix="1" applyFont="1" applyFill="1" applyBorder="1" applyAlignment="1">
      <alignment horizontal="left" vertical="center" wrapText="1" indent="1"/>
    </xf>
    <xf numFmtId="308" fontId="222" fillId="3" borderId="63" xfId="0" applyNumberFormat="1" applyFont="1" applyFill="1" applyBorder="1" applyAlignment="1">
      <alignment horizontal="center"/>
    </xf>
    <xf numFmtId="0" fontId="221" fillId="3" borderId="67" xfId="0" applyFont="1" applyFill="1" applyBorder="1" applyAlignment="1">
      <alignment horizontal="left" vertical="center"/>
    </xf>
    <xf numFmtId="0" fontId="217" fillId="60" borderId="0" xfId="0" applyFont="1" applyFill="1" applyBorder="1" applyAlignment="1">
      <alignment horizontal="left" vertical="center" indent="1"/>
    </xf>
    <xf numFmtId="0" fontId="217" fillId="3" borderId="61" xfId="0" applyFont="1" applyFill="1" applyBorder="1" applyAlignment="1">
      <alignment horizontal="left" vertical="center" indent="1"/>
    </xf>
    <xf numFmtId="308" fontId="217" fillId="3" borderId="62" xfId="0" applyNumberFormat="1" applyFont="1" applyFill="1" applyBorder="1" applyAlignment="1">
      <alignment horizontal="center" vertical="center"/>
    </xf>
    <xf numFmtId="308" fontId="218" fillId="3" borderId="62" xfId="0" applyNumberFormat="1" applyFont="1" applyFill="1" applyBorder="1" applyAlignment="1">
      <alignment horizontal="center" vertical="center"/>
    </xf>
    <xf numFmtId="0" fontId="221" fillId="60" borderId="0" xfId="0" applyFont="1" applyFill="1" applyBorder="1" applyAlignment="1">
      <alignment vertical="center"/>
    </xf>
    <xf numFmtId="0" fontId="227" fillId="3" borderId="62" xfId="0" applyFont="1" applyFill="1" applyBorder="1" applyAlignment="1">
      <alignment horizontal="center" vertical="center"/>
    </xf>
    <xf numFmtId="0" fontId="228" fillId="3" borderId="0" xfId="0" applyFont="1" applyFill="1" applyAlignment="1">
      <alignment vertical="center"/>
    </xf>
    <xf numFmtId="308" fontId="228" fillId="3" borderId="63" xfId="0" applyNumberFormat="1" applyFont="1" applyFill="1" applyBorder="1" applyAlignment="1">
      <alignment horizontal="center" vertical="center"/>
    </xf>
    <xf numFmtId="308" fontId="229" fillId="3" borderId="63" xfId="0" applyNumberFormat="1" applyFont="1" applyFill="1" applyBorder="1" applyAlignment="1">
      <alignment horizontal="center" vertical="center"/>
    </xf>
    <xf numFmtId="0" fontId="229" fillId="3" borderId="0" xfId="0" applyFont="1" applyFill="1" applyAlignment="1">
      <alignment vertical="center"/>
    </xf>
    <xf numFmtId="0" fontId="223" fillId="3" borderId="0" xfId="0" applyFont="1" applyFill="1" applyAlignment="1">
      <alignment horizontal="left" vertical="center"/>
    </xf>
    <xf numFmtId="0" fontId="222" fillId="3" borderId="63" xfId="0" applyFont="1" applyFill="1" applyBorder="1" applyAlignment="1">
      <alignment horizontal="center" vertical="center"/>
    </xf>
    <xf numFmtId="0" fontId="219" fillId="3" borderId="63" xfId="0" applyFont="1" applyFill="1" applyBorder="1" applyAlignment="1">
      <alignment horizontal="center" vertical="center"/>
    </xf>
    <xf numFmtId="0" fontId="230" fillId="3" borderId="0" xfId="0" applyFont="1" applyFill="1" applyBorder="1" applyAlignment="1">
      <alignment vertical="center"/>
    </xf>
    <xf numFmtId="0" fontId="222" fillId="3" borderId="0" xfId="0" applyFont="1" applyFill="1" applyBorder="1" applyAlignment="1">
      <alignment horizontal="center" vertical="center"/>
    </xf>
    <xf numFmtId="0" fontId="219" fillId="3" borderId="0" xfId="0" applyFont="1" applyFill="1" applyBorder="1" applyAlignment="1">
      <alignment horizontal="center" vertical="center"/>
    </xf>
    <xf numFmtId="308" fontId="218" fillId="3" borderId="63" xfId="0" applyNumberFormat="1" applyFont="1" applyFill="1" applyBorder="1" applyAlignment="1">
      <alignment horizontal="center"/>
    </xf>
    <xf numFmtId="0" fontId="217" fillId="60" borderId="0" xfId="0" applyFont="1" applyFill="1" applyAlignment="1">
      <alignment horizontal="left" vertical="center"/>
    </xf>
    <xf numFmtId="308" fontId="218" fillId="60" borderId="69" xfId="0" applyNumberFormat="1" applyFont="1" applyFill="1" applyBorder="1" applyAlignment="1">
      <alignment horizontal="center" vertical="center"/>
    </xf>
    <xf numFmtId="308" fontId="218" fillId="3" borderId="69" xfId="0" applyNumberFormat="1" applyFont="1" applyFill="1" applyBorder="1" applyAlignment="1">
      <alignment horizontal="center" vertical="center"/>
    </xf>
    <xf numFmtId="0" fontId="217" fillId="3" borderId="0" xfId="0" quotePrefix="1" applyFont="1" applyFill="1" applyBorder="1" applyAlignment="1">
      <alignment horizontal="left" vertical="center" wrapText="1"/>
    </xf>
    <xf numFmtId="0" fontId="222" fillId="0" borderId="0" xfId="0" quotePrefix="1" applyFont="1" applyFill="1" applyBorder="1" applyAlignment="1">
      <alignment horizontal="right" vertical="center" wrapText="1"/>
    </xf>
    <xf numFmtId="308" fontId="222" fillId="0" borderId="63" xfId="3454" applyNumberFormat="1" applyFont="1" applyFill="1" applyBorder="1" applyAlignment="1">
      <alignment horizontal="center" vertical="center"/>
    </xf>
    <xf numFmtId="308" fontId="219" fillId="0" borderId="63" xfId="3454" applyNumberFormat="1" applyFont="1" applyFill="1" applyBorder="1" applyAlignment="1">
      <alignment horizontal="center" vertical="center"/>
    </xf>
    <xf numFmtId="308" fontId="222" fillId="3" borderId="63" xfId="3454" applyNumberFormat="1" applyFont="1" applyFill="1" applyBorder="1" applyAlignment="1">
      <alignment horizontal="center" vertical="center"/>
    </xf>
    <xf numFmtId="308" fontId="219" fillId="3" borderId="63" xfId="3454" applyNumberFormat="1" applyFont="1" applyFill="1" applyBorder="1" applyAlignment="1">
      <alignment horizontal="center" vertical="center"/>
    </xf>
    <xf numFmtId="0" fontId="217" fillId="0" borderId="0" xfId="0" quotePrefix="1" applyFont="1" applyFill="1" applyBorder="1" applyAlignment="1">
      <alignment horizontal="left" vertical="center" wrapText="1"/>
    </xf>
    <xf numFmtId="308" fontId="222" fillId="0" borderId="63" xfId="0" applyNumberFormat="1" applyFont="1" applyFill="1" applyBorder="1" applyAlignment="1">
      <alignment horizontal="center" vertical="center"/>
    </xf>
    <xf numFmtId="308" fontId="219" fillId="0" borderId="63" xfId="0" applyNumberFormat="1" applyFont="1" applyFill="1" applyBorder="1" applyAlignment="1">
      <alignment horizontal="center" vertical="center"/>
    </xf>
    <xf numFmtId="308" fontId="219" fillId="0" borderId="63" xfId="0" applyNumberFormat="1" applyFont="1" applyFill="1" applyBorder="1" applyAlignment="1">
      <alignment horizontal="center"/>
    </xf>
    <xf numFmtId="0" fontId="217" fillId="0" borderId="0" xfId="0" applyFont="1" applyFill="1"/>
    <xf numFmtId="0" fontId="217" fillId="60" borderId="70" xfId="0" quotePrefix="1" applyFont="1" applyFill="1" applyBorder="1" applyAlignment="1">
      <alignment horizontal="left" vertical="center" wrapText="1"/>
    </xf>
    <xf numFmtId="308" fontId="217" fillId="60" borderId="71" xfId="0" quotePrefix="1" applyNumberFormat="1" applyFont="1" applyFill="1" applyBorder="1" applyAlignment="1">
      <alignment horizontal="center" vertical="center" wrapText="1"/>
    </xf>
    <xf numFmtId="308" fontId="218" fillId="60" borderId="71" xfId="0" quotePrefix="1" applyNumberFormat="1" applyFont="1" applyFill="1" applyBorder="1" applyAlignment="1">
      <alignment horizontal="center" vertical="center" wrapText="1"/>
    </xf>
    <xf numFmtId="0" fontId="222" fillId="3" borderId="0" xfId="0" quotePrefix="1" applyFont="1" applyFill="1" applyBorder="1" applyAlignment="1">
      <alignment horizontal="left" vertical="center" wrapText="1"/>
    </xf>
    <xf numFmtId="0" fontId="222" fillId="0" borderId="0" xfId="0" quotePrefix="1" applyFont="1" applyFill="1" applyBorder="1" applyAlignment="1">
      <alignment vertical="center" wrapText="1"/>
    </xf>
    <xf numFmtId="308" fontId="222" fillId="0" borderId="63" xfId="0" quotePrefix="1" applyNumberFormat="1" applyFont="1" applyFill="1" applyBorder="1" applyAlignment="1">
      <alignment horizontal="center" vertical="center" wrapText="1"/>
    </xf>
    <xf numFmtId="308" fontId="219" fillId="0" borderId="63" xfId="0" quotePrefix="1" applyNumberFormat="1" applyFont="1" applyFill="1" applyBorder="1" applyAlignment="1">
      <alignment horizontal="center" vertical="center" wrapText="1"/>
    </xf>
    <xf numFmtId="0" fontId="225" fillId="61" borderId="61" xfId="0" applyFont="1" applyFill="1" applyBorder="1" applyAlignment="1">
      <alignment horizontal="left" vertical="center"/>
    </xf>
    <xf numFmtId="230" fontId="225" fillId="61" borderId="62" xfId="3454" applyNumberFormat="1" applyFont="1" applyFill="1" applyBorder="1" applyAlignment="1">
      <alignment horizontal="center" vertical="center"/>
    </xf>
    <xf numFmtId="230" fontId="224" fillId="61" borderId="62" xfId="3454" applyNumberFormat="1" applyFont="1" applyFill="1" applyBorder="1" applyAlignment="1">
      <alignment horizontal="center" vertical="center"/>
    </xf>
    <xf numFmtId="0" fontId="222" fillId="3" borderId="0" xfId="0" applyFont="1" applyFill="1" applyBorder="1" applyAlignment="1">
      <alignment vertical="center"/>
    </xf>
    <xf numFmtId="308" fontId="217" fillId="3" borderId="67" xfId="0" applyNumberFormat="1" applyFont="1" applyFill="1" applyBorder="1" applyAlignment="1">
      <alignment horizontal="center" vertical="center"/>
    </xf>
    <xf numFmtId="0" fontId="217" fillId="0" borderId="0" xfId="0" quotePrefix="1" applyFont="1" applyFill="1" applyBorder="1" applyAlignment="1">
      <alignment horizontal="left" vertical="top" wrapText="1" indent="1"/>
    </xf>
    <xf numFmtId="308" fontId="222" fillId="0" borderId="63" xfId="0" applyNumberFormat="1" applyFont="1" applyFill="1" applyBorder="1" applyAlignment="1">
      <alignment horizontal="center"/>
    </xf>
    <xf numFmtId="0" fontId="217" fillId="60" borderId="70" xfId="0" quotePrefix="1" applyFont="1" applyFill="1" applyBorder="1" applyAlignment="1">
      <alignment horizontal="left" vertical="center" wrapText="1" indent="1"/>
    </xf>
    <xf numFmtId="308" fontId="217" fillId="3" borderId="63" xfId="0" applyNumberFormat="1" applyFont="1" applyFill="1" applyBorder="1" applyAlignment="1">
      <alignment horizontal="center"/>
    </xf>
    <xf numFmtId="0" fontId="222" fillId="3" borderId="0" xfId="0" quotePrefix="1" applyFont="1" applyFill="1" applyBorder="1" applyAlignment="1">
      <alignment horizontal="left" vertical="top" wrapText="1" indent="1"/>
    </xf>
    <xf numFmtId="308" fontId="219" fillId="3" borderId="63" xfId="0" applyNumberFormat="1" applyFont="1" applyFill="1" applyBorder="1" applyAlignment="1">
      <alignment horizontal="center"/>
    </xf>
    <xf numFmtId="0" fontId="217" fillId="3" borderId="0" xfId="0" applyFont="1" applyFill="1" applyAlignment="1">
      <alignment horizontal="left" indent="2"/>
    </xf>
    <xf numFmtId="0" fontId="225" fillId="3" borderId="0" xfId="0" applyFont="1" applyFill="1"/>
    <xf numFmtId="0" fontId="220" fillId="3" borderId="0" xfId="0" applyFont="1" applyFill="1" applyAlignment="1">
      <alignment horizontal="center"/>
    </xf>
    <xf numFmtId="0" fontId="220" fillId="3" borderId="0" xfId="0" applyFont="1" applyFill="1" applyAlignment="1">
      <alignment vertical="center"/>
    </xf>
    <xf numFmtId="0" fontId="221" fillId="3" borderId="63" xfId="0" applyFont="1" applyFill="1" applyBorder="1" applyAlignment="1">
      <alignment horizontal="right" vertical="center"/>
    </xf>
    <xf numFmtId="0" fontId="219" fillId="3" borderId="63" xfId="0" applyFont="1" applyFill="1" applyBorder="1" applyAlignment="1">
      <alignment horizontal="right" vertical="center"/>
    </xf>
    <xf numFmtId="308" fontId="223" fillId="3" borderId="63" xfId="0" applyNumberFormat="1" applyFont="1" applyFill="1" applyBorder="1" applyAlignment="1">
      <alignment horizontal="right" vertical="center"/>
    </xf>
    <xf numFmtId="308" fontId="224" fillId="3" borderId="63" xfId="0" applyNumberFormat="1" applyFont="1" applyFill="1" applyBorder="1" applyAlignment="1">
      <alignment horizontal="right" vertical="center"/>
    </xf>
    <xf numFmtId="308" fontId="220" fillId="62" borderId="63" xfId="0" applyNumberFormat="1" applyFont="1" applyFill="1" applyBorder="1" applyAlignment="1">
      <alignment horizontal="center" vertical="center"/>
    </xf>
    <xf numFmtId="308" fontId="218" fillId="62" borderId="63" xfId="0" applyNumberFormat="1" applyFont="1" applyFill="1" applyBorder="1" applyAlignment="1">
      <alignment horizontal="center" vertical="center"/>
    </xf>
    <xf numFmtId="308" fontId="231" fillId="62" borderId="63" xfId="0" applyNumberFormat="1" applyFont="1" applyFill="1" applyBorder="1" applyAlignment="1">
      <alignment horizontal="center" vertical="center"/>
    </xf>
    <xf numFmtId="308" fontId="231" fillId="3" borderId="63" xfId="0" applyNumberFormat="1" applyFont="1" applyFill="1" applyBorder="1" applyAlignment="1">
      <alignment horizontal="center" vertical="center"/>
    </xf>
    <xf numFmtId="0" fontId="222" fillId="61" borderId="64" xfId="0" applyFont="1" applyFill="1" applyBorder="1" applyAlignment="1">
      <alignment vertical="center"/>
    </xf>
    <xf numFmtId="0" fontId="222" fillId="61" borderId="65" xfId="0" applyFont="1" applyFill="1" applyBorder="1" applyAlignment="1">
      <alignment horizontal="center" vertical="center"/>
    </xf>
    <xf numFmtId="0" fontId="219" fillId="61" borderId="65" xfId="0" applyFont="1" applyFill="1" applyBorder="1" applyAlignment="1">
      <alignment horizontal="center" vertical="center"/>
    </xf>
    <xf numFmtId="0" fontId="222" fillId="61" borderId="0" xfId="0" applyFont="1" applyFill="1" applyBorder="1" applyAlignment="1">
      <alignment vertical="center"/>
    </xf>
    <xf numFmtId="0" fontId="217" fillId="61" borderId="0" xfId="0" applyFont="1" applyFill="1" applyAlignment="1">
      <alignment horizontal="left" vertical="center" indent="1"/>
    </xf>
    <xf numFmtId="0" fontId="220" fillId="61" borderId="0" xfId="0" applyFont="1" applyFill="1" applyAlignment="1">
      <alignment vertical="center"/>
    </xf>
    <xf numFmtId="308" fontId="217" fillId="3" borderId="71" xfId="0" quotePrefix="1" applyNumberFormat="1" applyFont="1" applyFill="1" applyBorder="1" applyAlignment="1">
      <alignment horizontal="center" vertical="center" wrapText="1"/>
    </xf>
    <xf numFmtId="308" fontId="218" fillId="3" borderId="71" xfId="0" quotePrefix="1" applyNumberFormat="1" applyFont="1" applyFill="1" applyBorder="1" applyAlignment="1">
      <alignment horizontal="center" vertical="center" wrapText="1"/>
    </xf>
    <xf numFmtId="308" fontId="222" fillId="60" borderId="63" xfId="0" quotePrefix="1" applyNumberFormat="1" applyFont="1" applyFill="1" applyBorder="1" applyAlignment="1">
      <alignment horizontal="center" vertical="center" wrapText="1"/>
    </xf>
    <xf numFmtId="308" fontId="219" fillId="60" borderId="63" xfId="0" quotePrefix="1" applyNumberFormat="1" applyFont="1" applyFill="1" applyBorder="1" applyAlignment="1">
      <alignment horizontal="center" vertical="center" wrapText="1"/>
    </xf>
    <xf numFmtId="0" fontId="225" fillId="3" borderId="64" xfId="0" applyFont="1" applyFill="1" applyBorder="1" applyAlignment="1">
      <alignment horizontal="left" vertical="center"/>
    </xf>
    <xf numFmtId="230" fontId="225" fillId="3" borderId="65" xfId="3454" applyNumberFormat="1" applyFont="1" applyFill="1" applyBorder="1" applyAlignment="1">
      <alignment horizontal="center" vertical="center"/>
    </xf>
    <xf numFmtId="230" fontId="224" fillId="3" borderId="65" xfId="3454" applyNumberFormat="1" applyFont="1" applyFill="1" applyBorder="1" applyAlignment="1">
      <alignment horizontal="center" vertical="center"/>
    </xf>
    <xf numFmtId="0" fontId="222" fillId="61" borderId="0" xfId="0" applyFont="1" applyFill="1" applyBorder="1" applyAlignment="1">
      <alignment horizontal="left" vertical="center"/>
    </xf>
    <xf numFmtId="308" fontId="217" fillId="61" borderId="63" xfId="0" applyNumberFormat="1" applyFont="1" applyFill="1" applyBorder="1" applyAlignment="1">
      <alignment horizontal="center" vertical="center"/>
    </xf>
    <xf numFmtId="308" fontId="218" fillId="61" borderId="63" xfId="0" applyNumberFormat="1" applyFont="1" applyFill="1" applyBorder="1" applyAlignment="1">
      <alignment horizontal="center" vertical="center"/>
    </xf>
    <xf numFmtId="0" fontId="217" fillId="61" borderId="0" xfId="0" applyFont="1" applyFill="1" applyAlignment="1">
      <alignment vertical="center"/>
    </xf>
    <xf numFmtId="308" fontId="217" fillId="0" borderId="63" xfId="0" quotePrefix="1" applyNumberFormat="1" applyFont="1" applyFill="1" applyBorder="1" applyAlignment="1">
      <alignment horizontal="center" vertical="center" wrapText="1"/>
    </xf>
    <xf numFmtId="308" fontId="218" fillId="0" borderId="63" xfId="0" quotePrefix="1" applyNumberFormat="1" applyFont="1" applyFill="1" applyBorder="1" applyAlignment="1">
      <alignment horizontal="center" vertical="center" wrapText="1"/>
    </xf>
    <xf numFmtId="308" fontId="217" fillId="3" borderId="63" xfId="0" applyNumberFormat="1" applyFont="1" applyFill="1" applyBorder="1" applyAlignment="1">
      <alignment vertical="center"/>
    </xf>
    <xf numFmtId="308" fontId="218" fillId="3" borderId="63" xfId="0" applyNumberFormat="1" applyFont="1" applyFill="1" applyBorder="1" applyAlignment="1">
      <alignment vertical="center"/>
    </xf>
    <xf numFmtId="308" fontId="217" fillId="60" borderId="63" xfId="0" quotePrefix="1" applyNumberFormat="1" applyFont="1" applyFill="1" applyBorder="1" applyAlignment="1">
      <alignment horizontal="center" vertical="center" wrapText="1"/>
    </xf>
    <xf numFmtId="308" fontId="218" fillId="60" borderId="63" xfId="0" quotePrefix="1" applyNumberFormat="1" applyFont="1" applyFill="1" applyBorder="1" applyAlignment="1">
      <alignment horizontal="center" vertical="center" wrapText="1"/>
    </xf>
    <xf numFmtId="0" fontId="222" fillId="0" borderId="70" xfId="0" quotePrefix="1" applyFont="1" applyFill="1" applyBorder="1" applyAlignment="1">
      <alignment vertical="center" wrapText="1"/>
    </xf>
    <xf numFmtId="308" fontId="222" fillId="0" borderId="71" xfId="0" quotePrefix="1" applyNumberFormat="1" applyFont="1" applyFill="1" applyBorder="1" applyAlignment="1">
      <alignment horizontal="center" vertical="center" wrapText="1"/>
    </xf>
    <xf numFmtId="308" fontId="219" fillId="0" borderId="71" xfId="0" quotePrefix="1" applyNumberFormat="1" applyFont="1" applyFill="1" applyBorder="1" applyAlignment="1">
      <alignment horizontal="center" vertical="center" wrapText="1"/>
    </xf>
    <xf numFmtId="0" fontId="225" fillId="61" borderId="68" xfId="0" applyFont="1" applyFill="1" applyBorder="1" applyAlignment="1">
      <alignment vertical="center"/>
    </xf>
    <xf numFmtId="230" fontId="225" fillId="61" borderId="62" xfId="3454" quotePrefix="1" applyNumberFormat="1" applyFont="1" applyFill="1" applyBorder="1" applyAlignment="1">
      <alignment horizontal="center" vertical="center" wrapText="1"/>
    </xf>
    <xf numFmtId="230" fontId="224" fillId="61" borderId="62" xfId="3454" quotePrefix="1" applyNumberFormat="1" applyFont="1" applyFill="1" applyBorder="1" applyAlignment="1">
      <alignment horizontal="center" vertical="center" wrapText="1"/>
    </xf>
    <xf numFmtId="0" fontId="218" fillId="3" borderId="0" xfId="0" applyFont="1" applyFill="1" applyAlignment="1">
      <alignment vertical="center"/>
    </xf>
    <xf numFmtId="308" fontId="232" fillId="58" borderId="57" xfId="0" applyNumberFormat="1" applyFont="1" applyFill="1" applyBorder="1" applyAlignment="1">
      <alignment horizontal="center" vertical="center" wrapText="1"/>
    </xf>
    <xf numFmtId="308" fontId="212" fillId="56" borderId="56" xfId="0" applyNumberFormat="1" applyFont="1" applyFill="1" applyBorder="1" applyAlignment="1">
      <alignment horizontal="center" vertical="center" wrapText="1" readingOrder="1"/>
    </xf>
    <xf numFmtId="0" fontId="217" fillId="0" borderId="0" xfId="0" applyFont="1" applyFill="1" applyBorder="1" applyAlignment="1">
      <alignment vertical="center"/>
    </xf>
    <xf numFmtId="0" fontId="217" fillId="0" borderId="0" xfId="0" applyFont="1" applyFill="1" applyAlignment="1">
      <alignment horizontal="center" vertical="center"/>
    </xf>
    <xf numFmtId="0" fontId="222" fillId="0" borderId="0" xfId="0" applyFont="1" applyFill="1"/>
    <xf numFmtId="0" fontId="222" fillId="0" borderId="0" xfId="0" applyFont="1" applyFill="1" applyAlignment="1">
      <alignment vertical="center"/>
    </xf>
    <xf numFmtId="0" fontId="222" fillId="0" borderId="0" xfId="0" applyFont="1" applyFill="1" applyBorder="1" applyAlignment="1">
      <alignment vertical="center"/>
    </xf>
    <xf numFmtId="0" fontId="220" fillId="0" borderId="0" xfId="0" applyFont="1" applyFill="1" applyAlignment="1">
      <alignment vertical="center"/>
    </xf>
    <xf numFmtId="0" fontId="225" fillId="0" borderId="0" xfId="0" applyFont="1" applyFill="1" applyAlignment="1">
      <alignment vertical="center"/>
    </xf>
    <xf numFmtId="0" fontId="220" fillId="0" borderId="0" xfId="0" applyFont="1" applyFill="1"/>
    <xf numFmtId="0" fontId="0" fillId="0" borderId="0" xfId="0" applyFill="1"/>
    <xf numFmtId="0" fontId="217" fillId="0" borderId="43" xfId="0" applyFont="1" applyFill="1" applyBorder="1" applyAlignment="1">
      <alignment horizontal="center" vertical="center"/>
    </xf>
    <xf numFmtId="0" fontId="217" fillId="0" borderId="43" xfId="0" applyFont="1" applyFill="1" applyBorder="1" applyAlignment="1">
      <alignment vertical="center"/>
    </xf>
    <xf numFmtId="309" fontId="222" fillId="3" borderId="0" xfId="0" applyNumberFormat="1" applyFont="1" applyFill="1"/>
    <xf numFmtId="309" fontId="217" fillId="3" borderId="0" xfId="0" applyNumberFormat="1" applyFont="1" applyFill="1"/>
    <xf numFmtId="309" fontId="233" fillId="63" borderId="0" xfId="0" applyNumberFormat="1" applyFont="1" applyFill="1"/>
    <xf numFmtId="309" fontId="222" fillId="63" borderId="0" xfId="0" applyNumberFormat="1" applyFont="1" applyFill="1"/>
    <xf numFmtId="0" fontId="222" fillId="63" borderId="0" xfId="0" applyFont="1" applyFill="1" applyAlignment="1">
      <alignment vertical="center"/>
    </xf>
    <xf numFmtId="308" fontId="222" fillId="3" borderId="0" xfId="0" applyNumberFormat="1" applyFont="1" applyFill="1" applyAlignment="1">
      <alignment vertical="center"/>
    </xf>
    <xf numFmtId="309" fontId="222" fillId="3" borderId="0" xfId="0" applyNumberFormat="1" applyFont="1" applyFill="1" applyAlignment="1">
      <alignment vertical="center"/>
    </xf>
    <xf numFmtId="0" fontId="217" fillId="63" borderId="0" xfId="0" applyFont="1" applyFill="1"/>
    <xf numFmtId="0" fontId="217" fillId="63" borderId="0" xfId="0" applyFont="1" applyFill="1" applyAlignment="1">
      <alignment vertical="center"/>
    </xf>
    <xf numFmtId="0" fontId="233" fillId="63" borderId="0" xfId="0" applyFont="1" applyFill="1" applyAlignment="1">
      <alignment vertical="center"/>
    </xf>
    <xf numFmtId="0" fontId="222" fillId="63" borderId="0" xfId="0" applyFont="1" applyFill="1"/>
    <xf numFmtId="0" fontId="214" fillId="64" borderId="77" xfId="0" applyFont="1" applyFill="1" applyBorder="1"/>
    <xf numFmtId="0" fontId="2" fillId="64" borderId="78" xfId="0" applyFont="1" applyFill="1" applyBorder="1"/>
    <xf numFmtId="0" fontId="2" fillId="64" borderId="79" xfId="0" applyFont="1" applyFill="1" applyBorder="1"/>
    <xf numFmtId="0" fontId="2" fillId="0" borderId="0" xfId="0" quotePrefix="1" applyFont="1" applyAlignment="1">
      <alignment horizontal="left" vertical="center" indent="2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vertical="center"/>
    </xf>
    <xf numFmtId="0" fontId="235" fillId="0" borderId="0" xfId="0" quotePrefix="1" applyFont="1" applyAlignment="1">
      <alignment horizontal="left" vertical="center" indent="2"/>
    </xf>
    <xf numFmtId="0" fontId="235" fillId="0" borderId="0" xfId="0" applyFont="1" applyAlignment="1">
      <alignment horizontal="left" vertical="center" indent="2"/>
    </xf>
    <xf numFmtId="0" fontId="235" fillId="0" borderId="0" xfId="0" applyFont="1" applyAlignment="1">
      <alignment vertical="center"/>
    </xf>
    <xf numFmtId="0" fontId="235" fillId="0" borderId="0" xfId="0" quotePrefix="1" applyFont="1" applyAlignment="1">
      <alignment horizontal="left" indent="4"/>
    </xf>
    <xf numFmtId="0" fontId="2" fillId="0" borderId="0" xfId="0" quotePrefix="1" applyFont="1" applyAlignment="1">
      <alignment horizontal="left" indent="4"/>
    </xf>
    <xf numFmtId="0" fontId="236" fillId="0" borderId="0" xfId="0" applyFont="1" applyAlignment="1"/>
    <xf numFmtId="0" fontId="236" fillId="0" borderId="0" xfId="0" applyFont="1"/>
    <xf numFmtId="0" fontId="2" fillId="0" borderId="0" xfId="0" applyFont="1" applyAlignment="1">
      <alignment horizontal="left" indent="3"/>
    </xf>
    <xf numFmtId="0" fontId="237" fillId="0" borderId="81" xfId="0" applyFont="1" applyBorder="1"/>
    <xf numFmtId="0" fontId="238" fillId="0" borderId="81" xfId="0" applyFont="1" applyBorder="1"/>
    <xf numFmtId="0" fontId="238" fillId="0" borderId="0" xfId="0" applyFont="1"/>
    <xf numFmtId="0" fontId="2" fillId="0" borderId="0" xfId="0" quotePrefix="1" applyFont="1"/>
    <xf numFmtId="0" fontId="2" fillId="0" borderId="0" xfId="0" applyFont="1" applyBorder="1"/>
    <xf numFmtId="0" fontId="3" fillId="0" borderId="0" xfId="0" applyFont="1"/>
    <xf numFmtId="0" fontId="212" fillId="56" borderId="72" xfId="0" applyFont="1" applyFill="1" applyBorder="1" applyAlignment="1">
      <alignment horizontal="center" vertical="center" wrapText="1" readingOrder="1"/>
    </xf>
    <xf numFmtId="308" fontId="239" fillId="56" borderId="56" xfId="0" applyNumberFormat="1" applyFont="1" applyFill="1" applyBorder="1" applyAlignment="1">
      <alignment horizontal="center" vertical="center" wrapText="1" readingOrder="1"/>
    </xf>
    <xf numFmtId="0" fontId="212" fillId="65" borderId="72" xfId="0" applyFont="1" applyFill="1" applyBorder="1" applyAlignment="1">
      <alignment horizontal="left" vertical="center" wrapText="1" readingOrder="1"/>
    </xf>
    <xf numFmtId="308" fontId="212" fillId="65" borderId="72" xfId="0" applyNumberFormat="1" applyFont="1" applyFill="1" applyBorder="1" applyAlignment="1">
      <alignment horizontal="center" vertical="center" wrapText="1" readingOrder="1"/>
    </xf>
    <xf numFmtId="0" fontId="213" fillId="57" borderId="57" xfId="0" applyFont="1" applyFill="1" applyBorder="1" applyAlignment="1">
      <alignment horizontal="left" vertical="center" wrapText="1" indent="3" readingOrder="1"/>
    </xf>
    <xf numFmtId="0" fontId="213" fillId="59" borderId="58" xfId="0" applyFont="1" applyFill="1" applyBorder="1" applyAlignment="1">
      <alignment horizontal="left" vertical="center" wrapText="1" indent="3" readingOrder="1"/>
    </xf>
    <xf numFmtId="0" fontId="213" fillId="57" borderId="58" xfId="0" applyFont="1" applyFill="1" applyBorder="1" applyAlignment="1">
      <alignment horizontal="left" vertical="center" wrapText="1" indent="3" readingOrder="1"/>
    </xf>
    <xf numFmtId="0" fontId="240" fillId="0" borderId="0" xfId="0" applyFont="1"/>
    <xf numFmtId="0" fontId="2" fillId="0" borderId="0" xfId="0" applyFont="1" applyAlignment="1">
      <alignment horizontal="left" vertical="top"/>
    </xf>
    <xf numFmtId="0" fontId="239" fillId="56" borderId="56" xfId="0" applyFont="1" applyFill="1" applyBorder="1" applyAlignment="1">
      <alignment horizontal="left" vertical="center" wrapText="1" readingOrder="1"/>
    </xf>
    <xf numFmtId="0" fontId="239" fillId="56" borderId="56" xfId="0" applyFont="1" applyFill="1" applyBorder="1" applyAlignment="1">
      <alignment horizontal="center" vertical="center" wrapText="1" readingOrder="1"/>
    </xf>
    <xf numFmtId="0" fontId="213" fillId="57" borderId="57" xfId="0" applyFont="1" applyFill="1" applyBorder="1" applyAlignment="1">
      <alignment horizontal="center" vertical="center" wrapText="1" readingOrder="1"/>
    </xf>
    <xf numFmtId="0" fontId="213" fillId="59" borderId="58" xfId="0" applyFont="1" applyFill="1" applyBorder="1" applyAlignment="1">
      <alignment horizontal="center" vertical="center" wrapText="1" readingOrder="1"/>
    </xf>
    <xf numFmtId="0" fontId="213" fillId="57" borderId="58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wrapText="1"/>
    </xf>
    <xf numFmtId="0" fontId="222" fillId="0" borderId="0" xfId="0" applyFont="1" applyFill="1" applyBorder="1" applyAlignment="1">
      <alignment horizontal="left" vertical="center"/>
    </xf>
    <xf numFmtId="0" fontId="222" fillId="60" borderId="61" xfId="0" applyFont="1" applyFill="1" applyBorder="1" applyAlignment="1">
      <alignment horizontal="left" vertical="center"/>
    </xf>
    <xf numFmtId="308" fontId="222" fillId="60" borderId="62" xfId="0" applyNumberFormat="1" applyFont="1" applyFill="1" applyBorder="1" applyAlignment="1">
      <alignment horizontal="center" vertical="center"/>
    </xf>
    <xf numFmtId="308" fontId="219" fillId="60" borderId="62" xfId="0" applyNumberFormat="1" applyFont="1" applyFill="1" applyBorder="1" applyAlignment="1">
      <alignment horizontal="center" vertical="center"/>
    </xf>
    <xf numFmtId="0" fontId="234" fillId="66" borderId="0" xfId="0" applyFont="1" applyFill="1" applyAlignment="1">
      <alignment vertical="center"/>
    </xf>
    <xf numFmtId="308" fontId="234" fillId="66" borderId="63" xfId="0" applyNumberFormat="1" applyFont="1" applyFill="1" applyBorder="1" applyAlignment="1">
      <alignment horizontal="center" vertical="center"/>
    </xf>
    <xf numFmtId="0" fontId="242" fillId="66" borderId="0" xfId="0" applyFont="1" applyFill="1" applyAlignment="1">
      <alignment horizontal="left" indent="1"/>
    </xf>
    <xf numFmtId="308" fontId="242" fillId="66" borderId="63" xfId="0" applyNumberFormat="1" applyFont="1" applyFill="1" applyBorder="1" applyAlignment="1">
      <alignment horizontal="right"/>
    </xf>
    <xf numFmtId="9" fontId="0" fillId="0" borderId="0" xfId="3454" applyNumberFormat="1" applyFont="1"/>
    <xf numFmtId="0" fontId="217" fillId="3" borderId="70" xfId="0" quotePrefix="1" applyFont="1" applyFill="1" applyBorder="1" applyAlignment="1">
      <alignment horizontal="left" vertical="center" wrapText="1"/>
    </xf>
    <xf numFmtId="0" fontId="243" fillId="0" borderId="0" xfId="0" applyFont="1"/>
    <xf numFmtId="0" fontId="244" fillId="0" borderId="0" xfId="0" applyFont="1"/>
    <xf numFmtId="308" fontId="232" fillId="57" borderId="57" xfId="0" applyNumberFormat="1" applyFont="1" applyFill="1" applyBorder="1" applyAlignment="1">
      <alignment horizontal="right" vertical="center" wrapText="1" readingOrder="1"/>
    </xf>
    <xf numFmtId="308" fontId="232" fillId="59" borderId="57" xfId="0" applyNumberFormat="1" applyFont="1" applyFill="1" applyBorder="1" applyAlignment="1">
      <alignment horizontal="right" vertical="center" wrapText="1" readingOrder="1"/>
    </xf>
    <xf numFmtId="0" fontId="222" fillId="0" borderId="75" xfId="0" applyFont="1" applyFill="1" applyBorder="1" applyAlignment="1">
      <alignment vertical="center"/>
    </xf>
    <xf numFmtId="0" fontId="0" fillId="0" borderId="0" xfId="0" applyBorder="1"/>
    <xf numFmtId="309" fontId="233" fillId="63" borderId="0" xfId="0" applyNumberFormat="1" applyFont="1" applyFill="1" applyBorder="1"/>
    <xf numFmtId="0" fontId="217" fillId="0" borderId="0" xfId="0" applyFont="1" applyFill="1" applyBorder="1"/>
    <xf numFmtId="0" fontId="222" fillId="0" borderId="0" xfId="0" applyFont="1" applyFill="1" applyBorder="1"/>
    <xf numFmtId="0" fontId="233" fillId="63" borderId="0" xfId="0" applyFont="1" applyFill="1" applyBorder="1"/>
    <xf numFmtId="0" fontId="210" fillId="0" borderId="0" xfId="0" applyFont="1" applyAlignment="1">
      <alignment horizontal="center" vertical="center" wrapText="1"/>
    </xf>
    <xf numFmtId="0" fontId="2" fillId="0" borderId="80" xfId="0" applyFont="1" applyBorder="1" applyAlignment="1">
      <alignment horizontal="left" wrapText="1"/>
    </xf>
    <xf numFmtId="0" fontId="2" fillId="0" borderId="0" xfId="0" quotePrefix="1" applyFont="1" applyAlignment="1">
      <alignment horizontal="left" vertical="center" wrapText="1" indent="2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left" vertical="center"/>
    </xf>
    <xf numFmtId="0" fontId="241" fillId="0" borderId="0" xfId="0" applyFont="1" applyAlignment="1">
      <alignment horizontal="left" vertical="center" wrapText="1" readingOrder="1"/>
    </xf>
    <xf numFmtId="0" fontId="212" fillId="56" borderId="59" xfId="0" applyFont="1" applyFill="1" applyBorder="1" applyAlignment="1">
      <alignment horizontal="center" vertical="center" wrapText="1" readingOrder="1"/>
    </xf>
    <xf numFmtId="0" fontId="212" fillId="56" borderId="60" xfId="0" applyFont="1" applyFill="1" applyBorder="1" applyAlignment="1">
      <alignment horizontal="center" vertical="center" wrapText="1" readingOrder="1"/>
    </xf>
    <xf numFmtId="308" fontId="232" fillId="57" borderId="73" xfId="0" applyNumberFormat="1" applyFont="1" applyFill="1" applyBorder="1" applyAlignment="1">
      <alignment horizontal="center" vertical="center" wrapText="1"/>
    </xf>
    <xf numFmtId="0" fontId="232" fillId="57" borderId="72" xfId="0" applyFont="1" applyFill="1" applyBorder="1" applyAlignment="1">
      <alignment horizontal="center" vertical="center" wrapText="1"/>
    </xf>
    <xf numFmtId="0" fontId="232" fillId="57" borderId="74" xfId="0" applyFont="1" applyFill="1" applyBorder="1" applyAlignment="1">
      <alignment horizontal="center" vertical="center" wrapText="1"/>
    </xf>
    <xf numFmtId="0" fontId="217" fillId="3" borderId="75" xfId="0" applyFont="1" applyFill="1" applyBorder="1" applyAlignment="1">
      <alignment horizontal="center" vertical="center" wrapText="1"/>
    </xf>
    <xf numFmtId="0" fontId="217" fillId="3" borderId="43" xfId="0" applyFont="1" applyFill="1" applyBorder="1" applyAlignment="1">
      <alignment horizontal="center" vertical="center" wrapText="1"/>
    </xf>
    <xf numFmtId="0" fontId="217" fillId="3" borderId="76" xfId="0" applyFont="1" applyFill="1" applyBorder="1" applyAlignment="1">
      <alignment horizontal="center" vertical="center" wrapText="1"/>
    </xf>
    <xf numFmtId="0" fontId="222" fillId="0" borderId="43" xfId="0" applyFont="1" applyFill="1" applyBorder="1" applyAlignment="1">
      <alignment horizontal="center" vertical="center"/>
    </xf>
    <xf numFmtId="0" fontId="222" fillId="0" borderId="76" xfId="0" applyFont="1" applyFill="1" applyBorder="1" applyAlignment="1">
      <alignment horizontal="center" vertical="center"/>
    </xf>
  </cellXfs>
  <cellStyles count="3455">
    <cellStyle name="-" xfId="1"/>
    <cellStyle name=" 1" xfId="2"/>
    <cellStyle name=" Task]_x000d__x000a_TaskName=Scan At_x000d__x000a_TaskID=3_x000d__x000a_WorkstationName=SmarTone_x000d__x000a_LastExecuted=0_x000d__x000a_LastSt" xfId="3"/>
    <cellStyle name=" Task]_x000d__x000a_TaskName=Scan At_x000d__x000a_TaskID=3_x000d__x000a_WorkstationName=SmarTone_x000d__x000a_LastExecuted=0_x000d__x000a_LastSt 2" xfId="4"/>
    <cellStyle name=" Task]_x000d__x000a_TaskName=Scan At_x000d__x000a_TaskID=3_x000d__x000a_WorkstationName=SmarTone_x000d__x000a_LastExecuted=0_x000d__x000a_LastSt 2 2" xfId="5"/>
    <cellStyle name=" Writer Import]_x000d__x000a_Display Dialog=No_x000d__x000a__x000d__x000a_[Horizontal Arrange]_x000d__x000a_Dimensions Interlocking=Yes_x000d__x000a_Sum Hierarchy=Yes_x000d__x000a_Generate" xfId="6"/>
    <cellStyle name=" Writer Import]_x000d__x000a_Display Dialog=No_x000d__x000a__x000d__x000a_[Horizontal Arrange]_x000d__x000a_Dimensions Interlocking=Yes_x000d__x000a_Sum Hierarchy=Yes_x000d__x000a_Generate 2" xfId="7"/>
    <cellStyle name=" Writer Import]_x000d__x000a_Display Dialog=No_x000d__x000a__x000d__x000a_[Horizontal Arrange]_x000d__x000a_Dimensions Interlocking=Yes_x000d__x000a_Sum Hierarchy=Yes_x000d__x000a_Generate 2 2" xfId="8"/>
    <cellStyle name="_x000d__x000a_JournalTemplate=C:\COMFO\CTALK\JOURSTD.TPL_x000d__x000a_LbStateAddress=3 3 0 251 1 89 2 311_x000d__x000a_LbStateJou" xfId="9"/>
    <cellStyle name="&quot;X&quot; MEN" xfId="10"/>
    <cellStyle name="$0" xfId="11"/>
    <cellStyle name="$0.0" xfId="12"/>
    <cellStyle name="$0.00" xfId="13"/>
    <cellStyle name="$1" xfId="14"/>
    <cellStyle name="$2" xfId="15"/>
    <cellStyle name="%" xfId="16"/>
    <cellStyle name="% 10" xfId="17"/>
    <cellStyle name="% 2" xfId="18"/>
    <cellStyle name="% 2 2" xfId="19"/>
    <cellStyle name="% 2 2 2" xfId="20"/>
    <cellStyle name="% 2 3" xfId="21"/>
    <cellStyle name="% 2 3 2" xfId="22"/>
    <cellStyle name="% 2 3 3" xfId="23"/>
    <cellStyle name="% 3" xfId="24"/>
    <cellStyle name="% 3 2" xfId="25"/>
    <cellStyle name="% 3 2 2" xfId="26"/>
    <cellStyle name="% 3 2 3" xfId="27"/>
    <cellStyle name="% 4" xfId="28"/>
    <cellStyle name="% 4 2" xfId="29"/>
    <cellStyle name="% 4 2 2" xfId="30"/>
    <cellStyle name="% 4 2 3" xfId="31"/>
    <cellStyle name="% 5" xfId="32"/>
    <cellStyle name="% 5 2" xfId="33"/>
    <cellStyle name="% 5 3" xfId="34"/>
    <cellStyle name="% 5 3 2" xfId="35"/>
    <cellStyle name="% 6" xfId="36"/>
    <cellStyle name="% 6 2" xfId="37"/>
    <cellStyle name="% 6 2 2" xfId="38"/>
    <cellStyle name="% 6 3" xfId="39"/>
    <cellStyle name="% 6 4" xfId="40"/>
    <cellStyle name="% 6 4 2" xfId="41"/>
    <cellStyle name="% 6 5" xfId="42"/>
    <cellStyle name="% 7" xfId="43"/>
    <cellStyle name="% 7 2" xfId="44"/>
    <cellStyle name="% 8" xfId="45"/>
    <cellStyle name="% 8 2" xfId="46"/>
    <cellStyle name="% 9" xfId="47"/>
    <cellStyle name="% 9 2" xfId="48"/>
    <cellStyle name="% 9 3" xfId="49"/>
    <cellStyle name="%_Analyst Template_Q2_2012" xfId="50"/>
    <cellStyle name="%_Analyst Template_Q4_2011 (2)" xfId="51"/>
    <cellStyle name="%_Baseline_Mobile_domestic_2009_2013_120608" xfId="52"/>
    <cellStyle name="%_cash flow 012010" xfId="53"/>
    <cellStyle name="%_Dividend-EFCF" xfId="54"/>
    <cellStyle name="%_EBU_master_070907" xfId="55"/>
    <cellStyle name="%_extraord-122009" xfId="56"/>
    <cellStyle name="%_FMS_drivers_sheet_outlook_jun08_with_links2" xfId="57"/>
    <cellStyle name="%_Internal Guidance_110808" xfId="58"/>
    <cellStyle name="%_Wierless-Fixed split" xfId="59"/>
    <cellStyle name="%0" xfId="60"/>
    <cellStyle name="%0.0" xfId="61"/>
    <cellStyle name="%1" xfId="62"/>
    <cellStyle name="%2" xfId="63"/>
    <cellStyle name="%-of" xfId="64"/>
    <cellStyle name="******************************************" xfId="65"/>
    <cellStyle name=",000" xfId="66"/>
    <cellStyle name="??_iij_base_bs(2" xfId="67"/>
    <cellStyle name="?_x001d_?w_x0009__x001a_??_x000c_??U_x0001_%_x0013_|)_x0007__x0001__x0001_" xfId="68"/>
    <cellStyle name="?_x001d_?w_x0009__x001a_??_x000c_??U_x0001_%_x0013_|)_x0007__x0001__x0001_ 2" xfId="69"/>
    <cellStyle name="?_x001d_?w_x0009__x001a_??_x000c_??U_x0001_%_x0013_|)_x0007__x0001__x0001_ 3" xfId="70"/>
    <cellStyle name="?_x001d_?w_x0009__x001a_??_x000c_??U_x0001_%_x0013_|)_x0007__x0001__x0001_ 7" xfId="71"/>
    <cellStyle name="?Q\?1@" xfId="72"/>
    <cellStyle name="_%(SignOnly)" xfId="73"/>
    <cellStyle name="_%(SignOnly)_Scenarios v7" xfId="74"/>
    <cellStyle name="_%(SignSpaceOnly)" xfId="75"/>
    <cellStyle name="_%(SignSpaceOnly)_Scenarios v7" xfId="76"/>
    <cellStyle name="_080527_MarketfiguresBelgium_Enterprise" xfId="77"/>
    <cellStyle name="_2006 Forecast Report  Mgmt Review Outputs Canada" xfId="78"/>
    <cellStyle name="_2006 Forecast Report Mgmt Review Outputs USA consumer flat 5-2-06" xfId="79"/>
    <cellStyle name="_20080909 - LRBM final v2.0" xfId="80"/>
    <cellStyle name="_Albania_Model_wip" xfId="81"/>
    <cellStyle name="_Analysts consensus Q306 External final" xfId="82"/>
    <cellStyle name="_Annual - Mobile Markets output" xfId="83"/>
    <cellStyle name="_Assumptions template_FE" xfId="84"/>
    <cellStyle name="_BarStats" xfId="85"/>
    <cellStyle name="_Baseline_Mobile_domestic_2009_2013_120608" xfId="86"/>
    <cellStyle name="_Belgacom_19Jan07" xfId="87"/>
    <cellStyle name="_Belgium model BCAP post 3Q09 WIP" xfId="88"/>
    <cellStyle name="_Belgium Model New Template" xfId="89"/>
    <cellStyle name="_Book1" xfId="90"/>
    <cellStyle name="_CBU Opex28082008 evening 9-9-08" xfId="91"/>
    <cellStyle name="_Comma" xfId="92"/>
    <cellStyle name="_Comma_3G Models" xfId="93"/>
    <cellStyle name="_Comma_5yPlan-ICT-Consolidation_v4_from Fred" xfId="94"/>
    <cellStyle name="_Comma_bls roic" xfId="95"/>
    <cellStyle name="_Comma_Financials and KPIS for Analyst Presentation v2" xfId="96"/>
    <cellStyle name="_Comma_Financials and KPIS for Analyst Presentation v2_Scenarios v7" xfId="97"/>
    <cellStyle name="_Comma_FT-6June2001" xfId="98"/>
    <cellStyle name="_Comma_Orange-Mar01" xfId="99"/>
    <cellStyle name="_Comma_Orange-May01" xfId="100"/>
    <cellStyle name="_Comma_Scenarios v7" xfId="101"/>
    <cellStyle name="_Comma_Telefonica Moviles" xfId="102"/>
    <cellStyle name="_Comma_TelenorInitiation-11Jan01" xfId="103"/>
    <cellStyle name="_Comma_TelenorWIPFeb01" xfId="104"/>
    <cellStyle name="_Comma_t-mobile Sep 2003" xfId="105"/>
    <cellStyle name="_comps" xfId="106"/>
    <cellStyle name="_Comps102104" xfId="107"/>
    <cellStyle name="_Consolidated table BE V1 9" xfId="108"/>
    <cellStyle name="_CPW_WIP" xfId="109"/>
    <cellStyle name="_Currency" xfId="110"/>
    <cellStyle name="_Currency_3G Models" xfId="111"/>
    <cellStyle name="_Currency_5yPlan-ICT-Consolidation_v4_from Fred" xfId="112"/>
    <cellStyle name="_Currency_BLS" xfId="113"/>
    <cellStyle name="_Currency_bls roic" xfId="114"/>
    <cellStyle name="_Currency_Book1" xfId="115"/>
    <cellStyle name="_Currency_Book1_3G Models" xfId="116"/>
    <cellStyle name="_Currency_Book1_FT-6June2001" xfId="117"/>
    <cellStyle name="_Currency_Book1_Jazztel model 16DP3-Exhibits" xfId="118"/>
    <cellStyle name="_Currency_Book1_Jazztel model 16DP3-Exhibits_3G Models" xfId="119"/>
    <cellStyle name="_Currency_Book1_Jazztel model 16DP3-Exhibits_Orange-Mar01" xfId="120"/>
    <cellStyle name="_Currency_Book1_Jazztel model 16DP3-Exhibits_Orange-May01" xfId="121"/>
    <cellStyle name="_Currency_Book1_Jazztel model 16DP3-Exhibits_Orange-May01_FT-6June2001" xfId="122"/>
    <cellStyle name="_Currency_Book1_Jazztel model 16DP3-Exhibits_Orange-May01_Telefonica Moviles" xfId="123"/>
    <cellStyle name="_Currency_Book1_Jazztel model 16DP3-Exhibits_T_MOBIL2" xfId="124"/>
    <cellStyle name="_Currency_Book1_Jazztel model 16DP3-Exhibits_T_MOBIL2_Orange-May01" xfId="125"/>
    <cellStyle name="_Currency_Book1_Jazztel model 16DP3-Exhibits_TelenorInitiation-11Jan01" xfId="126"/>
    <cellStyle name="_Currency_Book1_Jazztel model 16DP3-Exhibits_TelenorWIPFeb01" xfId="127"/>
    <cellStyle name="_Currency_Book1_Jazztel model 18DP-exhibits" xfId="128"/>
    <cellStyle name="_Currency_Book1_Jazztel model 18DP-exhibits_3G Models" xfId="129"/>
    <cellStyle name="_Currency_Book1_Orange-May01" xfId="130"/>
    <cellStyle name="_Currency_Book1_Telefonica Moviles" xfId="131"/>
    <cellStyle name="_Currency_Book2" xfId="132"/>
    <cellStyle name="_Currency_Book2_3G Models" xfId="133"/>
    <cellStyle name="_Currency_Book2_FT-6June2001" xfId="134"/>
    <cellStyle name="_Currency_Book2_Jazztel model 16DP3-Exhibits" xfId="135"/>
    <cellStyle name="_Currency_Book2_Jazztel model 16DP3-Exhibits_3G Models" xfId="136"/>
    <cellStyle name="_Currency_Book2_Jazztel model 16DP3-Exhibits_Orange-Mar01" xfId="137"/>
    <cellStyle name="_Currency_Book2_Jazztel model 16DP3-Exhibits_Orange-May01" xfId="138"/>
    <cellStyle name="_Currency_Book2_Jazztel model 16DP3-Exhibits_Orange-May01_FT-6June2001" xfId="139"/>
    <cellStyle name="_Currency_Book2_Jazztel model 16DP3-Exhibits_Orange-May01_Telefonica Moviles" xfId="140"/>
    <cellStyle name="_Currency_Book2_Jazztel model 16DP3-Exhibits_T_MOBIL2" xfId="141"/>
    <cellStyle name="_Currency_Book2_Jazztel model 16DP3-Exhibits_T_MOBIL2_Orange-May01" xfId="142"/>
    <cellStyle name="_Currency_Book2_Jazztel model 16DP3-Exhibits_TelenorInitiation-11Jan01" xfId="143"/>
    <cellStyle name="_Currency_Book2_Jazztel model 16DP3-Exhibits_TelenorWIPFeb01" xfId="144"/>
    <cellStyle name="_Currency_Book2_Jazztel model 18DP-exhibits" xfId="145"/>
    <cellStyle name="_Currency_Book2_Jazztel model 18DP-exhibits_3G Models" xfId="146"/>
    <cellStyle name="_Currency_Book2_Orange-May01" xfId="147"/>
    <cellStyle name="_Currency_Book2_Telefonica Moviles" xfId="148"/>
    <cellStyle name="_Currency_Financials and KPIS for Analyst Presentation v2" xfId="149"/>
    <cellStyle name="_Currency_Financials and KPIS for Analyst Presentation v2_Scenarios v7" xfId="150"/>
    <cellStyle name="_Currency_FT-6June2001" xfId="151"/>
    <cellStyle name="_Currency_Jazztel model 15-exhibits" xfId="152"/>
    <cellStyle name="_Currency_Jazztel model 15-exhibits bis" xfId="153"/>
    <cellStyle name="_Currency_Jazztel model 15-exhibits bis_3G Models" xfId="154"/>
    <cellStyle name="_Currency_Jazztel model 15-exhibits bis_Orange-Mar01" xfId="155"/>
    <cellStyle name="_Currency_Jazztel model 15-exhibits bis_Orange-May01" xfId="156"/>
    <cellStyle name="_Currency_Jazztel model 15-exhibits bis_Orange-May01_FT-6June2001" xfId="157"/>
    <cellStyle name="_Currency_Jazztel model 15-exhibits bis_Orange-May01_Telefonica Moviles" xfId="158"/>
    <cellStyle name="_Currency_Jazztel model 15-exhibits bis_T_MOBIL2" xfId="159"/>
    <cellStyle name="_Currency_Jazztel model 15-exhibits bis_T_MOBIL2_Orange-May01" xfId="160"/>
    <cellStyle name="_Currency_Jazztel model 15-exhibits bis_TelenorInitiation-11Jan01" xfId="161"/>
    <cellStyle name="_Currency_Jazztel model 15-exhibits bis_TelenorWIPFeb01" xfId="162"/>
    <cellStyle name="_Currency_Jazztel model 15-exhibits_3G Models" xfId="163"/>
    <cellStyle name="_Currency_Jazztel model 15-exhibits_FT-6June2001" xfId="164"/>
    <cellStyle name="_Currency_Jazztel model 15-exhibits_Jazztel model 16DP3-Exhibits" xfId="165"/>
    <cellStyle name="_Currency_Jazztel model 15-exhibits_Jazztel model 16DP3-Exhibits_3G Models" xfId="166"/>
    <cellStyle name="_Currency_Jazztel model 15-exhibits_Jazztel model 16DP3-Exhibits_Orange-Mar01" xfId="167"/>
    <cellStyle name="_Currency_Jazztel model 15-exhibits_Jazztel model 16DP3-Exhibits_Orange-May01" xfId="168"/>
    <cellStyle name="_Currency_Jazztel model 15-exhibits_Jazztel model 16DP3-Exhibits_Orange-May01_FT-6June2001" xfId="169"/>
    <cellStyle name="_Currency_Jazztel model 15-exhibits_Jazztel model 16DP3-Exhibits_Orange-May01_Telefonica Moviles" xfId="170"/>
    <cellStyle name="_Currency_Jazztel model 15-exhibits_Jazztel model 16DP3-Exhibits_T_MOBIL2" xfId="171"/>
    <cellStyle name="_Currency_Jazztel model 15-exhibits_Jazztel model 16DP3-Exhibits_T_MOBIL2_Orange-May01" xfId="172"/>
    <cellStyle name="_Currency_Jazztel model 15-exhibits_Jazztel model 16DP3-Exhibits_TelenorInitiation-11Jan01" xfId="173"/>
    <cellStyle name="_Currency_Jazztel model 15-exhibits_Jazztel model 16DP3-Exhibits_TelenorWIPFeb01" xfId="174"/>
    <cellStyle name="_Currency_Jazztel model 15-exhibits_Jazztel model 18DP-exhibits" xfId="175"/>
    <cellStyle name="_Currency_Jazztel model 15-exhibits_Jazztel model 18DP-exhibits_3G Models" xfId="176"/>
    <cellStyle name="_Currency_Jazztel model 15-exhibits_Orange-May01" xfId="177"/>
    <cellStyle name="_Currency_Jazztel model 15-exhibits_Telefonica Moviles" xfId="178"/>
    <cellStyle name="_Currency_Jazztel model 15-exhibits-Friso2" xfId="179"/>
    <cellStyle name="_Currency_Jazztel model 15-exhibits-Friso2_3G Models" xfId="180"/>
    <cellStyle name="_Currency_Jazztel model 15-exhibits-Friso2_FT-6June2001" xfId="181"/>
    <cellStyle name="_Currency_Jazztel model 15-exhibits-Friso2_Jazztel model 16DP3-Exhibits" xfId="182"/>
    <cellStyle name="_Currency_Jazztel model 15-exhibits-Friso2_Jazztel model 16DP3-Exhibits_3G Models" xfId="183"/>
    <cellStyle name="_Currency_Jazztel model 15-exhibits-Friso2_Jazztel model 16DP3-Exhibits_Orange-Mar01" xfId="184"/>
    <cellStyle name="_Currency_Jazztel model 15-exhibits-Friso2_Jazztel model 16DP3-Exhibits_Orange-May01" xfId="185"/>
    <cellStyle name="_Currency_Jazztel model 15-exhibits-Friso2_Jazztel model 16DP3-Exhibits_Orange-May01_FT-6June2001" xfId="186"/>
    <cellStyle name="_Currency_Jazztel model 15-exhibits-Friso2_Jazztel model 16DP3-Exhibits_Orange-May01_Telefonica Moviles" xfId="187"/>
    <cellStyle name="_Currency_Jazztel model 15-exhibits-Friso2_Jazztel model 16DP3-Exhibits_T_MOBIL2" xfId="188"/>
    <cellStyle name="_Currency_Jazztel model 15-exhibits-Friso2_Jazztel model 16DP3-Exhibits_T_MOBIL2_Orange-May01" xfId="189"/>
    <cellStyle name="_Currency_Jazztel model 15-exhibits-Friso2_Jazztel model 16DP3-Exhibits_TelenorInitiation-11Jan01" xfId="190"/>
    <cellStyle name="_Currency_Jazztel model 15-exhibits-Friso2_Jazztel model 16DP3-Exhibits_TelenorWIPFeb01" xfId="191"/>
    <cellStyle name="_Currency_Jazztel model 15-exhibits-Friso2_Jazztel model 18DP-exhibits" xfId="192"/>
    <cellStyle name="_Currency_Jazztel model 15-exhibits-Friso2_Jazztel model 18DP-exhibits_3G Models" xfId="193"/>
    <cellStyle name="_Currency_Jazztel model 15-exhibits-Friso2_Orange-May01" xfId="194"/>
    <cellStyle name="_Currency_Jazztel model 15-exhibits-Friso2_Telefonica Moviles" xfId="195"/>
    <cellStyle name="_Currency_MobilTel Matav model 18 June 2003 v1 NEW Emilie" xfId="196"/>
    <cellStyle name="_Currency_MobilTel Matav model 18 June 2003 v1 NEW Emilie_Scenarios v7" xfId="197"/>
    <cellStyle name="_Currency_Orange-Mar01" xfId="198"/>
    <cellStyle name="_Currency_Orange-May01" xfId="199"/>
    <cellStyle name="_Currency_Scenarios v7" xfId="200"/>
    <cellStyle name="_Currency_Telefonica Moviles" xfId="201"/>
    <cellStyle name="_Currency_TelenorInitiation-11Jan01" xfId="202"/>
    <cellStyle name="_Currency_TelenorWIPFeb01" xfId="203"/>
    <cellStyle name="_Currency_t-mobile Sep 2003" xfId="204"/>
    <cellStyle name="_Currency_WACC Analysis" xfId="205"/>
    <cellStyle name="_Currency_WACC Analysis_Scenarios v7" xfId="206"/>
    <cellStyle name="_CurrencySpace" xfId="207"/>
    <cellStyle name="_CurrencySpace_5yPlan-ICT-Consolidation_v4_from Fred" xfId="208"/>
    <cellStyle name="_CurrencySpace_bls roic" xfId="209"/>
    <cellStyle name="_CurrencySpace_Financials and KPIS for Analyst Presentation v2" xfId="210"/>
    <cellStyle name="_CurrencySpace_Financials and KPIS for Analyst Presentation v2_Scenarios v7" xfId="211"/>
    <cellStyle name="_CurrencySpace_Scenarios v7" xfId="212"/>
    <cellStyle name="_CurrencySpace_t-mobile Sep 2003" xfId="213"/>
    <cellStyle name="_CW BCAP" xfId="214"/>
    <cellStyle name="_Dividend-EFCF" xfId="215"/>
    <cellStyle name="_Dollar" xfId="216"/>
    <cellStyle name="_Dollar_3G Models" xfId="217"/>
    <cellStyle name="_Dollar_FT-6June2001" xfId="218"/>
    <cellStyle name="_Dollar_Jazztel model 16DP3-Exhibits" xfId="219"/>
    <cellStyle name="_Dollar_Jazztel model 16DP3-Exhibits_3G Models" xfId="220"/>
    <cellStyle name="_Dollar_Jazztel model 16DP3-Exhibits_FT-6June2001" xfId="221"/>
    <cellStyle name="_Dollar_Jazztel model 16DP3-Exhibits_FT-6June2001_1" xfId="222"/>
    <cellStyle name="_Dollar_Jazztel model 16DP3-Exhibits_FT-6June2001_1_Telefonica Moviles" xfId="223"/>
    <cellStyle name="_Dollar_Jazztel model 18DP-exhibits" xfId="224"/>
    <cellStyle name="_Dollar_Jazztel model 18DP-exhibits_3G Models" xfId="225"/>
    <cellStyle name="_Dollar_Jazztel model 18DP-exhibits_Orange-Mar01" xfId="226"/>
    <cellStyle name="_Dollar_Jazztel model 18DP-exhibits_Orange-May01" xfId="227"/>
    <cellStyle name="_Dollar_Jazztel model 18DP-exhibits_T_MOBIL2" xfId="228"/>
    <cellStyle name="_Dollar_Jazztel model 18DP-exhibits_T_MOBIL2_FT-6June2001" xfId="229"/>
    <cellStyle name="_Dollar_Jazztel model 18DP-exhibits_T_MOBIL2_Orange-May01" xfId="230"/>
    <cellStyle name="_Dollar_Jazztel model 18DP-exhibits_T_MOBIL2_Orange-May01_Telefonica Moviles" xfId="231"/>
    <cellStyle name="_Dollar_Jazztel model 18DP-exhibits_T_MOBIL2_Orange-May01_Telefonica Moviles_1" xfId="232"/>
    <cellStyle name="_Dollar_Jazztel model 18DP-exhibits_T_MOBIL2_Telefonica Moviles" xfId="233"/>
    <cellStyle name="_Dollar_Jazztel model 18DP-exhibits_TelenorInitiation-11Jan01" xfId="234"/>
    <cellStyle name="_Dollar_Jazztel model 18DP-exhibits_TelenorWIPFeb01" xfId="235"/>
    <cellStyle name="_Dollar_Orange-May01" xfId="236"/>
    <cellStyle name="_Dollar_Telefonica Moviles" xfId="237"/>
    <cellStyle name="_EBU_master_070907" xfId="238"/>
    <cellStyle name="_EU Telecoms_DataPage1" xfId="239"/>
    <cellStyle name="_Euro" xfId="240"/>
    <cellStyle name="_Euro_Scenarios v7" xfId="241"/>
    <cellStyle name="_Forecast - Consumer Telecommunications &amp; Internet Access-US - 2004-2010 - Gartner - 06-19-2006" xfId="242"/>
    <cellStyle name="_Forecast - Consumer Telecommunications &amp; Internet Access-US - 2004-2010 - Gartner - 06-19-2006_070804-AT6-Wireless sheets for Casey - draft-v2 (2)" xfId="243"/>
    <cellStyle name="_Forecast - Consumer Telecommunications &amp; Internet Access-US - 2004-2010 - Gartner - 06-19-2006_070820-Wireless draft for Casey (3)" xfId="244"/>
    <cellStyle name="_Forecasts Analysts" xfId="245"/>
    <cellStyle name="_Gartner 114035 US fixed network 01-07 Apr 03" xfId="246"/>
    <cellStyle name="_Heading" xfId="247"/>
    <cellStyle name="_Heading 2" xfId="248"/>
    <cellStyle name="_Heading 2 2" xfId="249"/>
    <cellStyle name="_Heading 3" xfId="250"/>
    <cellStyle name="_Heading 4" xfId="251"/>
    <cellStyle name="_Heading_5yPlan-ICT-Consolidation_v4_from Fred" xfId="252"/>
    <cellStyle name="_Heading_AOP_output sheets" xfId="253"/>
    <cellStyle name="_Heading_bls roic" xfId="254"/>
    <cellStyle name="_Heading_Broadband Comps" xfId="255"/>
    <cellStyle name="_Heading_Bullet Consolidated_excl cont 10 Dec 2003" xfId="256"/>
    <cellStyle name="_Heading_CBU&amp;EBU_Operational input_MOBILE_NL" xfId="257"/>
    <cellStyle name="_Heading_CBU&amp;EBU_Operational input_MOBILE_NL 2" xfId="258"/>
    <cellStyle name="_Heading_CBU&amp;EBU_Operational input_MOBILE_NL 3" xfId="259"/>
    <cellStyle name="_Heading_FLS Direct Margin YOY Sep 04" xfId="260"/>
    <cellStyle name="_Heading_MCS business variance report dec04 (r)" xfId="261"/>
    <cellStyle name="_Heading_Q" xfId="262"/>
    <cellStyle name="_Heading_q - new guidance" xfId="263"/>
    <cellStyle name="_Heading_q - valuation" xfId="264"/>
    <cellStyle name="_Heading_Scenarios v7" xfId="265"/>
    <cellStyle name="_Highlight" xfId="266"/>
    <cellStyle name="_Highlight 2" xfId="267"/>
    <cellStyle name="_Highlight 2 2" xfId="268"/>
    <cellStyle name="_Highlight 2 2 2" xfId="269"/>
    <cellStyle name="_Highlight 2 3" xfId="270"/>
    <cellStyle name="_Highlight 2 3 2" xfId="271"/>
    <cellStyle name="_Highlight 2 3 3" xfId="272"/>
    <cellStyle name="_Highlight 3" xfId="273"/>
    <cellStyle name="_Highlight 3 2" xfId="274"/>
    <cellStyle name="_Highlight 3 3" xfId="275"/>
    <cellStyle name="_Highlight 4" xfId="276"/>
    <cellStyle name="_Highlight 4 2" xfId="277"/>
    <cellStyle name="_Highlight 4 2 2" xfId="278"/>
    <cellStyle name="_Highlight 4 2 3" xfId="279"/>
    <cellStyle name="_Highlight 4 3" xfId="280"/>
    <cellStyle name="_Highlight 4 3 2" xfId="281"/>
    <cellStyle name="_Highlight 5" xfId="282"/>
    <cellStyle name="_Highlight 5 2" xfId="283"/>
    <cellStyle name="_Highlight 6" xfId="284"/>
    <cellStyle name="_Highlight 6 2" xfId="285"/>
    <cellStyle name="_Highlight 6 2 2" xfId="286"/>
    <cellStyle name="_Highlight 6 3" xfId="287"/>
    <cellStyle name="_Highlight 6 4" xfId="288"/>
    <cellStyle name="_Highlight 6 4 2" xfId="289"/>
    <cellStyle name="_Highlight 6 5" xfId="290"/>
    <cellStyle name="_Highlight 7" xfId="291"/>
    <cellStyle name="_Highlight 7 2" xfId="292"/>
    <cellStyle name="_Highlight 8" xfId="293"/>
    <cellStyle name="_Highlight 8 2" xfId="294"/>
    <cellStyle name="_Highlight 9" xfId="295"/>
    <cellStyle name="_Highlight 9 2" xfId="296"/>
    <cellStyle name="_Highlight 9 3" xfId="297"/>
    <cellStyle name="_IPTV Forecast July18 NA final" xfId="298"/>
    <cellStyle name="_Italy" xfId="299"/>
    <cellStyle name="_Jazz model 28 Oct 09" xfId="300"/>
    <cellStyle name="_LBOs" xfId="301"/>
    <cellStyle name="_MCS_Drivers_overview_120608 (3)" xfId="302"/>
    <cellStyle name="_Multiple" xfId="303"/>
    <cellStyle name="_Multiple_3G Models" xfId="304"/>
    <cellStyle name="_Multiple_5yPlan-ICT-Consolidation_v4_from Fred" xfId="305"/>
    <cellStyle name="_Multiple_bls roic" xfId="306"/>
    <cellStyle name="_Multiple_Book1" xfId="307"/>
    <cellStyle name="_Multiple_Book1_3G Models" xfId="308"/>
    <cellStyle name="_Multiple_Book1_Jazztel model 16DP3-Exhibits" xfId="309"/>
    <cellStyle name="_Multiple_Book1_Jazztel model 16DP3-Exhibits_3G Models" xfId="310"/>
    <cellStyle name="_Multiple_Book1_Jazztel model 16DP3-Exhibits_FT-6June2001" xfId="311"/>
    <cellStyle name="_Multiple_Book1_Jazztel model 16DP3-Exhibits_FT-6June2001_1" xfId="312"/>
    <cellStyle name="_Multiple_Book1_Jazztel model 16DP3-Exhibits_FT-6June2001_1_Telefonica Moviles" xfId="313"/>
    <cellStyle name="_Multiple_Book1_Jazztel model 18DP-exhibits" xfId="314"/>
    <cellStyle name="_Multiple_Book1_Jazztel model 18DP-exhibits_FT-6June2001" xfId="315"/>
    <cellStyle name="_Multiple_Book1_Jazztel model 18DP-exhibits_Orange-Mar01" xfId="316"/>
    <cellStyle name="_Multiple_Book1_Jazztel model 18DP-exhibits_Orange-May01" xfId="317"/>
    <cellStyle name="_Multiple_Book1_Jazztel model 18DP-exhibits_T_MOBIL2" xfId="318"/>
    <cellStyle name="_Multiple_Book1_Jazztel model 18DP-exhibits_T_MOBIL2_FT-6June2001" xfId="319"/>
    <cellStyle name="_Multiple_Book1_Jazztel model 18DP-exhibits_T_MOBIL2_FT-6June2001_1" xfId="320"/>
    <cellStyle name="_Multiple_Book1_Jazztel model 18DP-exhibits_T_MOBIL2_Orange-May01" xfId="321"/>
    <cellStyle name="_Multiple_Book1_Jazztel model 18DP-exhibits_T_MOBIL2_Telefonica Moviles" xfId="322"/>
    <cellStyle name="_Multiple_Book1_Jazztel model 18DP-exhibits_Telefonica Moviles" xfId="323"/>
    <cellStyle name="_Multiple_Book1_Jazztel model 18DP-exhibits_TelenorInitiation-11Jan01" xfId="324"/>
    <cellStyle name="_Multiple_Book1_Jazztel model 18DP-exhibits_TelenorWIPFeb01" xfId="325"/>
    <cellStyle name="_Multiple_Book1_Jazztel model 18DP-exhibits_Telia-April01(new structure)" xfId="326"/>
    <cellStyle name="_Multiple_Book1_Jazztel model 18DP-exhibits_Telia-April01(new structure)_FT-6June2001" xfId="327"/>
    <cellStyle name="_Multiple_Book1_Jazztel model 18DP-exhibits_Telia-April01(new structure)_FT-6June2001_Telefonica Moviles" xfId="328"/>
    <cellStyle name="_Multiple_Book1_Jazztel model 18DP-exhibits_Telia-April01(new structure)_Telefonica Moviles" xfId="329"/>
    <cellStyle name="_Multiple_Book1_Jazztel1" xfId="330"/>
    <cellStyle name="_Multiple_Book1_Orange-Mar01" xfId="331"/>
    <cellStyle name="_Multiple_Book1_Orange-Mar01_FT-6June2001" xfId="332"/>
    <cellStyle name="_Multiple_Book1_Orange-Mar01_Telefonica Moviles" xfId="333"/>
    <cellStyle name="_Multiple_Book1_Orange-Mar01_Telefonica Moviles_1" xfId="334"/>
    <cellStyle name="_Multiple_Book1_Orange-May01" xfId="335"/>
    <cellStyle name="_Multiple_Book1_Orange-May01_FT-6June2001" xfId="336"/>
    <cellStyle name="_Multiple_Book1_Orange-May01_FT-6June2001_Telefonica Moviles" xfId="337"/>
    <cellStyle name="_Multiple_Book1_Orange-May01_Telefonica Moviles" xfId="338"/>
    <cellStyle name="_Multiple_Book1_T_MOBIL2" xfId="339"/>
    <cellStyle name="_Multiple_Book1_TelenorInitiation-11Jan01" xfId="340"/>
    <cellStyle name="_Multiple_Book1_TelenorInitiation-11Jan01_FT-6June2001" xfId="341"/>
    <cellStyle name="_Multiple_Book1_TelenorInitiation-11Jan01_Telefonica Moviles" xfId="342"/>
    <cellStyle name="_Multiple_Book1_TelenorInitiation-11Jan01_Telefonica Moviles_1" xfId="343"/>
    <cellStyle name="_Multiple_Book1_TelenorWIPFeb01" xfId="344"/>
    <cellStyle name="_Multiple_Book1_TelenorWIPFeb01_FT-6June2001" xfId="345"/>
    <cellStyle name="_Multiple_Book1_TelenorWIPFeb01_Telefonica Moviles" xfId="346"/>
    <cellStyle name="_Multiple_Book1_TelenorWIPFeb01_Telefonica Moviles_1" xfId="347"/>
    <cellStyle name="_Multiple_Book1_Telia-April01(new structure)" xfId="348"/>
    <cellStyle name="_Multiple_Book11" xfId="349"/>
    <cellStyle name="_Multiple_Book11_3G Models" xfId="350"/>
    <cellStyle name="_Multiple_Book11_Jazztel model 16DP3-Exhibits" xfId="351"/>
    <cellStyle name="_Multiple_Book11_Jazztel model 16DP3-Exhibits_3G Models" xfId="352"/>
    <cellStyle name="_Multiple_Book11_Jazztel model 16DP3-Exhibits_FT-6June2001" xfId="353"/>
    <cellStyle name="_Multiple_Book11_Jazztel model 16DP3-Exhibits_FT-6June2001_1" xfId="354"/>
    <cellStyle name="_Multiple_Book11_Jazztel model 16DP3-Exhibits_FT-6June2001_1_Telefonica Moviles" xfId="355"/>
    <cellStyle name="_Multiple_Book11_Jazztel model 18DP-exhibits" xfId="356"/>
    <cellStyle name="_Multiple_Book11_Jazztel model 18DP-exhibits_FT-6June2001" xfId="357"/>
    <cellStyle name="_Multiple_Book11_Jazztel model 18DP-exhibits_Orange-Mar01" xfId="358"/>
    <cellStyle name="_Multiple_Book11_Jazztel model 18DP-exhibits_Orange-May01" xfId="359"/>
    <cellStyle name="_Multiple_Book11_Jazztel model 18DP-exhibits_T_MOBIL2" xfId="360"/>
    <cellStyle name="_Multiple_Book11_Jazztel model 18DP-exhibits_T_MOBIL2_FT-6June2001" xfId="361"/>
    <cellStyle name="_Multiple_Book11_Jazztel model 18DP-exhibits_T_MOBIL2_FT-6June2001_1" xfId="362"/>
    <cellStyle name="_Multiple_Book11_Jazztel model 18DP-exhibits_T_MOBIL2_Orange-May01" xfId="363"/>
    <cellStyle name="_Multiple_Book11_Jazztel model 18DP-exhibits_T_MOBIL2_Telefonica Moviles" xfId="364"/>
    <cellStyle name="_Multiple_Book11_Jazztel model 18DP-exhibits_Telefonica Moviles" xfId="365"/>
    <cellStyle name="_Multiple_Book11_Jazztel model 18DP-exhibits_TelenorInitiation-11Jan01" xfId="366"/>
    <cellStyle name="_Multiple_Book11_Jazztel model 18DP-exhibits_TelenorWIPFeb01" xfId="367"/>
    <cellStyle name="_Multiple_Book11_Jazztel model 18DP-exhibits_Telia-April01(new structure)" xfId="368"/>
    <cellStyle name="_Multiple_Book11_Jazztel model 18DP-exhibits_Telia-April01(new structure)_FT-6June2001" xfId="369"/>
    <cellStyle name="_Multiple_Book11_Jazztel model 18DP-exhibits_Telia-April01(new structure)_FT-6June2001_Telefonica Moviles" xfId="370"/>
    <cellStyle name="_Multiple_Book11_Jazztel model 18DP-exhibits_Telia-April01(new structure)_Telefonica Moviles" xfId="371"/>
    <cellStyle name="_Multiple_Book11_Jazztel1" xfId="372"/>
    <cellStyle name="_Multiple_Book11_Orange-Mar01" xfId="373"/>
    <cellStyle name="_Multiple_Book11_Orange-Mar01_FT-6June2001" xfId="374"/>
    <cellStyle name="_Multiple_Book11_Orange-Mar01_Telefonica Moviles" xfId="375"/>
    <cellStyle name="_Multiple_Book11_Orange-Mar01_Telefonica Moviles_1" xfId="376"/>
    <cellStyle name="_Multiple_Book11_Orange-May01" xfId="377"/>
    <cellStyle name="_Multiple_Book11_Orange-May01_FT-6June2001" xfId="378"/>
    <cellStyle name="_Multiple_Book11_Orange-May01_FT-6June2001_Telefonica Moviles" xfId="379"/>
    <cellStyle name="_Multiple_Book11_Orange-May01_Telefonica Moviles" xfId="380"/>
    <cellStyle name="_Multiple_Book11_T_MOBIL2" xfId="381"/>
    <cellStyle name="_Multiple_Book11_TelenorInitiation-11Jan01" xfId="382"/>
    <cellStyle name="_Multiple_Book11_TelenorInitiation-11Jan01_FT-6June2001" xfId="383"/>
    <cellStyle name="_Multiple_Book11_TelenorInitiation-11Jan01_Telefonica Moviles" xfId="384"/>
    <cellStyle name="_Multiple_Book11_TelenorInitiation-11Jan01_Telefonica Moviles_1" xfId="385"/>
    <cellStyle name="_Multiple_Book11_TelenorWIPFeb01" xfId="386"/>
    <cellStyle name="_Multiple_Book11_TelenorWIPFeb01_FT-6June2001" xfId="387"/>
    <cellStyle name="_Multiple_Book11_TelenorWIPFeb01_Telefonica Moviles" xfId="388"/>
    <cellStyle name="_Multiple_Book11_TelenorWIPFeb01_Telefonica Moviles_1" xfId="389"/>
    <cellStyle name="_Multiple_Book11_Telia-April01(new structure)" xfId="390"/>
    <cellStyle name="_Multiple_Book12" xfId="391"/>
    <cellStyle name="_Multiple_Book12_3G Models" xfId="392"/>
    <cellStyle name="_Multiple_Book12_Jazztel model 16DP3-Exhibits" xfId="393"/>
    <cellStyle name="_Multiple_Book12_Jazztel model 16DP3-Exhibits_3G Models" xfId="394"/>
    <cellStyle name="_Multiple_Book12_Jazztel model 16DP3-Exhibits_FT-6June2001" xfId="395"/>
    <cellStyle name="_Multiple_Book12_Jazztel model 16DP3-Exhibits_FT-6June2001_1" xfId="396"/>
    <cellStyle name="_Multiple_Book12_Jazztel model 16DP3-Exhibits_FT-6June2001_1_Telefonica Moviles" xfId="397"/>
    <cellStyle name="_Multiple_Book12_Jazztel model 18DP-exhibits" xfId="398"/>
    <cellStyle name="_Multiple_Book12_Jazztel model 18DP-exhibits_FT-6June2001" xfId="399"/>
    <cellStyle name="_Multiple_Book12_Jazztel model 18DP-exhibits_Orange-Mar01" xfId="400"/>
    <cellStyle name="_Multiple_Book12_Jazztel model 18DP-exhibits_Orange-May01" xfId="401"/>
    <cellStyle name="_Multiple_Book12_Jazztel model 18DP-exhibits_T_MOBIL2" xfId="402"/>
    <cellStyle name="_Multiple_Book12_Jazztel model 18DP-exhibits_T_MOBIL2_FT-6June2001" xfId="403"/>
    <cellStyle name="_Multiple_Book12_Jazztel model 18DP-exhibits_T_MOBIL2_FT-6June2001_1" xfId="404"/>
    <cellStyle name="_Multiple_Book12_Jazztel model 18DP-exhibits_T_MOBIL2_Orange-May01" xfId="405"/>
    <cellStyle name="_Multiple_Book12_Jazztel model 18DP-exhibits_T_MOBIL2_Telefonica Moviles" xfId="406"/>
    <cellStyle name="_Multiple_Book12_Jazztel model 18DP-exhibits_Telefonica Moviles" xfId="407"/>
    <cellStyle name="_Multiple_Book12_Jazztel model 18DP-exhibits_TelenorInitiation-11Jan01" xfId="408"/>
    <cellStyle name="_Multiple_Book12_Jazztel model 18DP-exhibits_TelenorWIPFeb01" xfId="409"/>
    <cellStyle name="_Multiple_Book12_Jazztel model 18DP-exhibits_Telia-April01(new structure)" xfId="410"/>
    <cellStyle name="_Multiple_Book12_Jazztel model 18DP-exhibits_Telia-April01(new structure)_FT-6June2001" xfId="411"/>
    <cellStyle name="_Multiple_Book12_Jazztel model 18DP-exhibits_Telia-April01(new structure)_FT-6June2001_Telefonica Moviles" xfId="412"/>
    <cellStyle name="_Multiple_Book12_Jazztel model 18DP-exhibits_Telia-April01(new structure)_Telefonica Moviles" xfId="413"/>
    <cellStyle name="_Multiple_Book12_Jazztel1" xfId="414"/>
    <cellStyle name="_Multiple_Book12_Orange-Mar01" xfId="415"/>
    <cellStyle name="_Multiple_Book12_Orange-Mar01_FT-6June2001" xfId="416"/>
    <cellStyle name="_Multiple_Book12_Orange-Mar01_Telefonica Moviles" xfId="417"/>
    <cellStyle name="_Multiple_Book12_Orange-Mar01_Telefonica Moviles_1" xfId="418"/>
    <cellStyle name="_Multiple_Book12_Orange-May01" xfId="419"/>
    <cellStyle name="_Multiple_Book12_Orange-May01_FT-6June2001" xfId="420"/>
    <cellStyle name="_Multiple_Book12_Orange-May01_FT-6June2001_Telefonica Moviles" xfId="421"/>
    <cellStyle name="_Multiple_Book12_Orange-May01_Telefonica Moviles" xfId="422"/>
    <cellStyle name="_Multiple_Book12_T_MOBIL2" xfId="423"/>
    <cellStyle name="_Multiple_Book12_TelenorInitiation-11Jan01" xfId="424"/>
    <cellStyle name="_Multiple_Book12_TelenorInitiation-11Jan01_FT-6June2001" xfId="425"/>
    <cellStyle name="_Multiple_Book12_TelenorInitiation-11Jan01_Telefonica Moviles" xfId="426"/>
    <cellStyle name="_Multiple_Book12_TelenorInitiation-11Jan01_Telefonica Moviles_1" xfId="427"/>
    <cellStyle name="_Multiple_Book12_TelenorWIPFeb01" xfId="428"/>
    <cellStyle name="_Multiple_Book12_TelenorWIPFeb01_FT-6June2001" xfId="429"/>
    <cellStyle name="_Multiple_Book12_TelenorWIPFeb01_Telefonica Moviles" xfId="430"/>
    <cellStyle name="_Multiple_Book12_TelenorWIPFeb01_Telefonica Moviles_1" xfId="431"/>
    <cellStyle name="_Multiple_Book12_Telia-April01(new structure)" xfId="432"/>
    <cellStyle name="_Multiple_DCF Summary pages" xfId="433"/>
    <cellStyle name="_Multiple_DCF Summary pages_3G Models" xfId="434"/>
    <cellStyle name="_Multiple_DCF Summary pages_Jazztel model 16DP3-Exhibits" xfId="435"/>
    <cellStyle name="_Multiple_DCF Summary pages_Jazztel model 16DP3-Exhibits_3G Models" xfId="436"/>
    <cellStyle name="_Multiple_DCF Summary pages_Jazztel model 16DP3-Exhibits_FT-6June2001" xfId="437"/>
    <cellStyle name="_Multiple_DCF Summary pages_Jazztel model 16DP3-Exhibits_FT-6June2001_1" xfId="438"/>
    <cellStyle name="_Multiple_DCF Summary pages_Jazztel model 16DP3-Exhibits_FT-6June2001_1_Telefonica Moviles" xfId="439"/>
    <cellStyle name="_Multiple_DCF Summary pages_Jazztel model 18DP-exhibits" xfId="440"/>
    <cellStyle name="_Multiple_DCF Summary pages_Jazztel model 18DP-exhibits_FT-6June2001" xfId="441"/>
    <cellStyle name="_Multiple_DCF Summary pages_Jazztel model 18DP-exhibits_Orange-Mar01" xfId="442"/>
    <cellStyle name="_Multiple_DCF Summary pages_Jazztel model 18DP-exhibits_Orange-May01" xfId="443"/>
    <cellStyle name="_Multiple_DCF Summary pages_Jazztel model 18DP-exhibits_T_MOBIL2" xfId="444"/>
    <cellStyle name="_Multiple_DCF Summary pages_Jazztel model 18DP-exhibits_T_MOBIL2_FT-6June2001" xfId="445"/>
    <cellStyle name="_Multiple_DCF Summary pages_Jazztel model 18DP-exhibits_T_MOBIL2_FT-6June2001_1" xfId="446"/>
    <cellStyle name="_Multiple_DCF Summary pages_Jazztel model 18DP-exhibits_T_MOBIL2_Orange-May01" xfId="447"/>
    <cellStyle name="_Multiple_DCF Summary pages_Jazztel model 18DP-exhibits_T_MOBIL2_Telefonica Moviles" xfId="448"/>
    <cellStyle name="_Multiple_DCF Summary pages_Jazztel model 18DP-exhibits_Telefonica Moviles" xfId="449"/>
    <cellStyle name="_Multiple_DCF Summary pages_Jazztel model 18DP-exhibits_TelenorInitiation-11Jan01" xfId="450"/>
    <cellStyle name="_Multiple_DCF Summary pages_Jazztel model 18DP-exhibits_TelenorWIPFeb01" xfId="451"/>
    <cellStyle name="_Multiple_DCF Summary pages_Jazztel model 18DP-exhibits_Telia-April01(new structure)" xfId="452"/>
    <cellStyle name="_Multiple_DCF Summary pages_Jazztel model 18DP-exhibits_Telia-April01(new structure)_FT-6June2001" xfId="453"/>
    <cellStyle name="_Multiple_DCF Summary pages_Jazztel model 18DP-exhibits_Telia-April01(new structure)_FT-6June2001_Telefonica Moviles" xfId="454"/>
    <cellStyle name="_Multiple_DCF Summary pages_Jazztel model 18DP-exhibits_Telia-April01(new structure)_Telefonica Moviles" xfId="455"/>
    <cellStyle name="_Multiple_DCF Summary pages_Jazztel1" xfId="456"/>
    <cellStyle name="_Multiple_DCF Summary pages_Orange-Mar01" xfId="457"/>
    <cellStyle name="_Multiple_DCF Summary pages_Orange-Mar01_FT-6June2001" xfId="458"/>
    <cellStyle name="_Multiple_DCF Summary pages_Orange-Mar01_Telefonica Moviles" xfId="459"/>
    <cellStyle name="_Multiple_DCF Summary pages_Orange-Mar01_Telefonica Moviles_1" xfId="460"/>
    <cellStyle name="_Multiple_DCF Summary pages_Orange-May01" xfId="461"/>
    <cellStyle name="_Multiple_DCF Summary pages_Orange-May01_FT-6June2001" xfId="462"/>
    <cellStyle name="_Multiple_DCF Summary pages_Orange-May01_FT-6June2001_Telefonica Moviles" xfId="463"/>
    <cellStyle name="_Multiple_DCF Summary pages_Orange-May01_Telefonica Moviles" xfId="464"/>
    <cellStyle name="_Multiple_DCF Summary pages_T_MOBIL2" xfId="465"/>
    <cellStyle name="_Multiple_DCF Summary pages_TelenorInitiation-11Jan01" xfId="466"/>
    <cellStyle name="_Multiple_DCF Summary pages_TelenorInitiation-11Jan01_FT-6June2001" xfId="467"/>
    <cellStyle name="_Multiple_DCF Summary pages_TelenorInitiation-11Jan01_Telefonica Moviles" xfId="468"/>
    <cellStyle name="_Multiple_DCF Summary pages_TelenorInitiation-11Jan01_Telefonica Moviles_1" xfId="469"/>
    <cellStyle name="_Multiple_DCF Summary pages_TelenorWIPFeb01" xfId="470"/>
    <cellStyle name="_Multiple_DCF Summary pages_TelenorWIPFeb01_FT-6June2001" xfId="471"/>
    <cellStyle name="_Multiple_DCF Summary pages_TelenorWIPFeb01_Telefonica Moviles" xfId="472"/>
    <cellStyle name="_Multiple_DCF Summary pages_TelenorWIPFeb01_Telefonica Moviles_1" xfId="473"/>
    <cellStyle name="_Multiple_DCF Summary pages_Telia-April01(new structure)" xfId="474"/>
    <cellStyle name="_Multiple_Financials and KPIS for Analyst Presentation v2" xfId="475"/>
    <cellStyle name="_Multiple_Financials and KPIS for Analyst Presentation v2_Scenarios v7" xfId="476"/>
    <cellStyle name="_Multiple_FT-6June2001" xfId="477"/>
    <cellStyle name="_Multiple_Jazztel model 15-exhibits" xfId="478"/>
    <cellStyle name="_Multiple_Jazztel model 15-exhibits bis" xfId="479"/>
    <cellStyle name="_Multiple_Jazztel model 15-exhibits bis_3G Models" xfId="480"/>
    <cellStyle name="_Multiple_Jazztel model 15-exhibits bis_FT-6June2001" xfId="481"/>
    <cellStyle name="_Multiple_Jazztel model 15-exhibits bis_FT-6June2001_1" xfId="482"/>
    <cellStyle name="_Multiple_Jazztel model 15-exhibits bis_FT-6June2001_1_Telefonica Moviles" xfId="483"/>
    <cellStyle name="_Multiple_Jazztel model 15-exhibits_3G Models" xfId="484"/>
    <cellStyle name="_Multiple_Jazztel model 15-exhibits_Jazztel model 16DP3-Exhibits" xfId="485"/>
    <cellStyle name="_Multiple_Jazztel model 15-exhibits_Jazztel model 16DP3-Exhibits_3G Models" xfId="486"/>
    <cellStyle name="_Multiple_Jazztel model 15-exhibits_Jazztel model 16DP3-Exhibits_FT-6June2001" xfId="487"/>
    <cellStyle name="_Multiple_Jazztel model 15-exhibits_Jazztel model 16DP3-Exhibits_FT-6June2001_1" xfId="488"/>
    <cellStyle name="_Multiple_Jazztel model 15-exhibits_Jazztel model 16DP3-Exhibits_FT-6June2001_1_Telefonica Moviles" xfId="489"/>
    <cellStyle name="_Multiple_Jazztel model 15-exhibits_Jazztel model 18DP-exhibits" xfId="490"/>
    <cellStyle name="_Multiple_Jazztel model 15-exhibits_Jazztel model 18DP-exhibits_FT-6June2001" xfId="491"/>
    <cellStyle name="_Multiple_Jazztel model 15-exhibits_Jazztel model 18DP-exhibits_Orange-Mar01" xfId="492"/>
    <cellStyle name="_Multiple_Jazztel model 15-exhibits_Jazztel model 18DP-exhibits_Orange-May01" xfId="493"/>
    <cellStyle name="_Multiple_Jazztel model 15-exhibits_Jazztel model 18DP-exhibits_T_MOBIL2" xfId="494"/>
    <cellStyle name="_Multiple_Jazztel model 15-exhibits_Jazztel model 18DP-exhibits_T_MOBIL2_FT-6June2001" xfId="495"/>
    <cellStyle name="_Multiple_Jazztel model 15-exhibits_Jazztel model 18DP-exhibits_T_MOBIL2_FT-6June2001_1" xfId="496"/>
    <cellStyle name="_Multiple_Jazztel model 15-exhibits_Jazztel model 18DP-exhibits_T_MOBIL2_Orange-May01" xfId="497"/>
    <cellStyle name="_Multiple_Jazztel model 15-exhibits_Jazztel model 18DP-exhibits_T_MOBIL2_Telefonica Moviles" xfId="498"/>
    <cellStyle name="_Multiple_Jazztel model 15-exhibits_Jazztel model 18DP-exhibits_Telefonica Moviles" xfId="499"/>
    <cellStyle name="_Multiple_Jazztel model 15-exhibits_Jazztel model 18DP-exhibits_TelenorInitiation-11Jan01" xfId="500"/>
    <cellStyle name="_Multiple_Jazztel model 15-exhibits_Jazztel model 18DP-exhibits_TelenorWIPFeb01" xfId="501"/>
    <cellStyle name="_Multiple_Jazztel model 15-exhibits_Jazztel model 18DP-exhibits_Telia-April01(new structure)" xfId="502"/>
    <cellStyle name="_Multiple_Jazztel model 15-exhibits_Jazztel model 18DP-exhibits_Telia-April01(new structure)_FT-6June2001" xfId="503"/>
    <cellStyle name="_Multiple_Jazztel model 15-exhibits_Jazztel model 18DP-exhibits_Telia-April01(new structure)_FT-6June2001_Telefonica Moviles" xfId="504"/>
    <cellStyle name="_Multiple_Jazztel model 15-exhibits_Jazztel model 18DP-exhibits_Telia-April01(new structure)_Telefonica Moviles" xfId="505"/>
    <cellStyle name="_Multiple_Jazztel model 15-exhibits_Jazztel1" xfId="506"/>
    <cellStyle name="_Multiple_Jazztel model 15-exhibits_Orange-Mar01" xfId="507"/>
    <cellStyle name="_Multiple_Jazztel model 15-exhibits_Orange-Mar01_FT-6June2001" xfId="508"/>
    <cellStyle name="_Multiple_Jazztel model 15-exhibits_Orange-Mar01_Telefonica Moviles" xfId="509"/>
    <cellStyle name="_Multiple_Jazztel model 15-exhibits_Orange-Mar01_Telefonica Moviles_1" xfId="510"/>
    <cellStyle name="_Multiple_Jazztel model 15-exhibits_Orange-May01" xfId="511"/>
    <cellStyle name="_Multiple_Jazztel model 15-exhibits_Orange-May01_FT-6June2001" xfId="512"/>
    <cellStyle name="_Multiple_Jazztel model 15-exhibits_Orange-May01_FT-6June2001_Telefonica Moviles" xfId="513"/>
    <cellStyle name="_Multiple_Jazztel model 15-exhibits_Orange-May01_Telefonica Moviles" xfId="514"/>
    <cellStyle name="_Multiple_Jazztel model 15-exhibits_T_MOBIL2" xfId="515"/>
    <cellStyle name="_Multiple_Jazztel model 15-exhibits_TelenorInitiation-11Jan01" xfId="516"/>
    <cellStyle name="_Multiple_Jazztel model 15-exhibits_TelenorInitiation-11Jan01_FT-6June2001" xfId="517"/>
    <cellStyle name="_Multiple_Jazztel model 15-exhibits_TelenorInitiation-11Jan01_Telefonica Moviles" xfId="518"/>
    <cellStyle name="_Multiple_Jazztel model 15-exhibits_TelenorInitiation-11Jan01_Telefonica Moviles_1" xfId="519"/>
    <cellStyle name="_Multiple_Jazztel model 15-exhibits_TelenorWIPFeb01" xfId="520"/>
    <cellStyle name="_Multiple_Jazztel model 15-exhibits_TelenorWIPFeb01_FT-6June2001" xfId="521"/>
    <cellStyle name="_Multiple_Jazztel model 15-exhibits_TelenorWIPFeb01_Telefonica Moviles" xfId="522"/>
    <cellStyle name="_Multiple_Jazztel model 15-exhibits_TelenorWIPFeb01_Telefonica Moviles_1" xfId="523"/>
    <cellStyle name="_Multiple_Jazztel model 15-exhibits_Telia-April01(new structure)" xfId="524"/>
    <cellStyle name="_Multiple_Jazztel model 15-exhibits-Friso2" xfId="525"/>
    <cellStyle name="_Multiple_Jazztel model 15-exhibits-Friso2_3G Models" xfId="526"/>
    <cellStyle name="_Multiple_Jazztel model 15-exhibits-Friso2_Jazztel model 16DP3-Exhibits" xfId="527"/>
    <cellStyle name="_Multiple_Jazztel model 15-exhibits-Friso2_Jazztel model 16DP3-Exhibits_3G Models" xfId="528"/>
    <cellStyle name="_Multiple_Jazztel model 15-exhibits-Friso2_Jazztel model 16DP3-Exhibits_FT-6June2001" xfId="529"/>
    <cellStyle name="_Multiple_Jazztel model 15-exhibits-Friso2_Jazztel model 16DP3-Exhibits_FT-6June2001_1" xfId="530"/>
    <cellStyle name="_Multiple_Jazztel model 15-exhibits-Friso2_Jazztel model 16DP3-Exhibits_FT-6June2001_1_Telefonica Moviles" xfId="531"/>
    <cellStyle name="_Multiple_Jazztel model 15-exhibits-Friso2_Jazztel model 18DP-exhibits" xfId="532"/>
    <cellStyle name="_Multiple_Jazztel model 15-exhibits-Friso2_Jazztel model 18DP-exhibits_FT-6June2001" xfId="533"/>
    <cellStyle name="_Multiple_Jazztel model 15-exhibits-Friso2_Jazztel model 18DP-exhibits_Orange-Mar01" xfId="534"/>
    <cellStyle name="_Multiple_Jazztel model 15-exhibits-Friso2_Jazztel model 18DP-exhibits_Orange-May01" xfId="535"/>
    <cellStyle name="_Multiple_Jazztel model 15-exhibits-Friso2_Jazztel model 18DP-exhibits_T_MOBIL2" xfId="536"/>
    <cellStyle name="_Multiple_Jazztel model 15-exhibits-Friso2_Jazztel model 18DP-exhibits_T_MOBIL2_FT-6June2001" xfId="537"/>
    <cellStyle name="_Multiple_Jazztel model 15-exhibits-Friso2_Jazztel model 18DP-exhibits_T_MOBIL2_FT-6June2001_1" xfId="538"/>
    <cellStyle name="_Multiple_Jazztel model 15-exhibits-Friso2_Jazztel model 18DP-exhibits_T_MOBIL2_Orange-May01" xfId="539"/>
    <cellStyle name="_Multiple_Jazztel model 15-exhibits-Friso2_Jazztel model 18DP-exhibits_T_MOBIL2_Telefonica Moviles" xfId="540"/>
    <cellStyle name="_Multiple_Jazztel model 15-exhibits-Friso2_Jazztel model 18DP-exhibits_Telefonica Moviles" xfId="541"/>
    <cellStyle name="_Multiple_Jazztel model 15-exhibits-Friso2_Jazztel model 18DP-exhibits_TelenorInitiation-11Jan01" xfId="542"/>
    <cellStyle name="_Multiple_Jazztel model 15-exhibits-Friso2_Jazztel model 18DP-exhibits_TelenorWIPFeb01" xfId="543"/>
    <cellStyle name="_Multiple_Jazztel model 15-exhibits-Friso2_Jazztel model 18DP-exhibits_Telia-April01(new structure)" xfId="544"/>
    <cellStyle name="_Multiple_Jazztel model 15-exhibits-Friso2_Jazztel model 18DP-exhibits_Telia-April01(new structure)_FT-6June2001" xfId="545"/>
    <cellStyle name="_Multiple_Jazztel model 15-exhibits-Friso2_Jazztel model 18DP-exhibits_Telia-April01(new structure)_FT-6June2001_Telefonica Moviles" xfId="546"/>
    <cellStyle name="_Multiple_Jazztel model 15-exhibits-Friso2_Jazztel model 18DP-exhibits_Telia-April01(new structure)_Telefonica Moviles" xfId="547"/>
    <cellStyle name="_Multiple_Jazztel model 15-exhibits-Friso2_Jazztel1" xfId="548"/>
    <cellStyle name="_Multiple_Jazztel model 15-exhibits-Friso2_Orange-Mar01" xfId="549"/>
    <cellStyle name="_Multiple_Jazztel model 15-exhibits-Friso2_Orange-Mar01_FT-6June2001" xfId="550"/>
    <cellStyle name="_Multiple_Jazztel model 15-exhibits-Friso2_Orange-Mar01_Telefonica Moviles" xfId="551"/>
    <cellStyle name="_Multiple_Jazztel model 15-exhibits-Friso2_Orange-Mar01_Telefonica Moviles_1" xfId="552"/>
    <cellStyle name="_Multiple_Jazztel model 15-exhibits-Friso2_Orange-May01" xfId="553"/>
    <cellStyle name="_Multiple_Jazztel model 15-exhibits-Friso2_Orange-May01_FT-6June2001" xfId="554"/>
    <cellStyle name="_Multiple_Jazztel model 15-exhibits-Friso2_Orange-May01_FT-6June2001_Telefonica Moviles" xfId="555"/>
    <cellStyle name="_Multiple_Jazztel model 15-exhibits-Friso2_Orange-May01_Telefonica Moviles" xfId="556"/>
    <cellStyle name="_Multiple_Jazztel model 15-exhibits-Friso2_T_MOBIL2" xfId="557"/>
    <cellStyle name="_Multiple_Jazztel model 15-exhibits-Friso2_TelenorInitiation-11Jan01" xfId="558"/>
    <cellStyle name="_Multiple_Jazztel model 15-exhibits-Friso2_TelenorInitiation-11Jan01_FT-6June2001" xfId="559"/>
    <cellStyle name="_Multiple_Jazztel model 15-exhibits-Friso2_TelenorInitiation-11Jan01_Telefonica Moviles" xfId="560"/>
    <cellStyle name="_Multiple_Jazztel model 15-exhibits-Friso2_TelenorInitiation-11Jan01_Telefonica Moviles_1" xfId="561"/>
    <cellStyle name="_Multiple_Jazztel model 15-exhibits-Friso2_TelenorWIPFeb01" xfId="562"/>
    <cellStyle name="_Multiple_Jazztel model 15-exhibits-Friso2_TelenorWIPFeb01_FT-6June2001" xfId="563"/>
    <cellStyle name="_Multiple_Jazztel model 15-exhibits-Friso2_TelenorWIPFeb01_Telefonica Moviles" xfId="564"/>
    <cellStyle name="_Multiple_Jazztel model 15-exhibits-Friso2_TelenorWIPFeb01_Telefonica Moviles_1" xfId="565"/>
    <cellStyle name="_Multiple_Jazztel model 15-exhibits-Friso2_Telia-April01(new structure)" xfId="566"/>
    <cellStyle name="_Multiple_Jazztel model 16DP2-Exhibits" xfId="567"/>
    <cellStyle name="_Multiple_Jazztel model 16DP2-Exhibits_3G Models" xfId="568"/>
    <cellStyle name="_Multiple_Jazztel model 16DP2-Exhibits_FT-6June2001" xfId="569"/>
    <cellStyle name="_Multiple_Jazztel model 16DP2-Exhibits_Orange-Mar01" xfId="570"/>
    <cellStyle name="_Multiple_Jazztel model 16DP2-Exhibits_Orange-May01" xfId="571"/>
    <cellStyle name="_Multiple_Jazztel model 16DP2-Exhibits_T_MOBIL2" xfId="572"/>
    <cellStyle name="_Multiple_Jazztel model 16DP2-Exhibits_Telefonica Moviles" xfId="573"/>
    <cellStyle name="_Multiple_Jazztel model 16DP2-Exhibits_TelenorInitiation-11Jan01" xfId="574"/>
    <cellStyle name="_Multiple_Jazztel model 16DP2-Exhibits_TelenorWIPFeb01" xfId="575"/>
    <cellStyle name="_Multiple_Jazztel model 16DP3-Exhibits" xfId="576"/>
    <cellStyle name="_Multiple_Jazztel model 16DP3-Exhibits_3G Models" xfId="577"/>
    <cellStyle name="_Multiple_Jazztel model 16DP3-Exhibits_FT-6June2001" xfId="578"/>
    <cellStyle name="_Multiple_Jazztel model 16DP3-Exhibits_Orange-Mar01" xfId="579"/>
    <cellStyle name="_Multiple_Jazztel model 16DP3-Exhibits_Orange-May01" xfId="580"/>
    <cellStyle name="_Multiple_Jazztel model 16DP3-Exhibits_T_MOBIL2" xfId="581"/>
    <cellStyle name="_Multiple_Jazztel model 16DP3-Exhibits_Telefonica Moviles" xfId="582"/>
    <cellStyle name="_Multiple_Jazztel model 16DP3-Exhibits_TelenorInitiation-11Jan01" xfId="583"/>
    <cellStyle name="_Multiple_Jazztel model 16DP3-Exhibits_TelenorWIPFeb01" xfId="584"/>
    <cellStyle name="_Multiple_MobilTel Matav model 18 June 2003 v1 NEW Emilie" xfId="585"/>
    <cellStyle name="_Multiple_MobilTel Matav model 18 June 2003 v1 NEW Emilie_Scenarios v7" xfId="586"/>
    <cellStyle name="_Multiple_Orange-Mar01" xfId="587"/>
    <cellStyle name="_Multiple_Orange-May01" xfId="588"/>
    <cellStyle name="_Multiple_Scenarios v7" xfId="589"/>
    <cellStyle name="_Multiple_T_MOBIL2" xfId="590"/>
    <cellStyle name="_Multiple_Telefonica Moviles" xfId="591"/>
    <cellStyle name="_Multiple_TelenorInitiation-11Jan01" xfId="592"/>
    <cellStyle name="_Multiple_TelenorWIPFeb01" xfId="593"/>
    <cellStyle name="_Multiple_t-mobile Sep 2003" xfId="594"/>
    <cellStyle name="_Multiple_WACC Analysis" xfId="595"/>
    <cellStyle name="_Multiple_WACC Analysis_Scenarios v7" xfId="596"/>
    <cellStyle name="_MultipleSpace" xfId="597"/>
    <cellStyle name="_MultipleSpace_3G Models" xfId="598"/>
    <cellStyle name="_MultipleSpace_5yPlan-ICT-Consolidation_v4_from Fred" xfId="599"/>
    <cellStyle name="_MultipleSpace_bls roic" xfId="600"/>
    <cellStyle name="_MultipleSpace_Book1" xfId="601"/>
    <cellStyle name="_MultipleSpace_Book1_Jazztel" xfId="602"/>
    <cellStyle name="_MultipleSpace_Book1_Jazztel model 16DP3-Exhibits" xfId="603"/>
    <cellStyle name="_MultipleSpace_Book1_Jazztel model 16DP3-Exhibits_Orange-Mar01" xfId="604"/>
    <cellStyle name="_MultipleSpace_Book1_Jazztel model 16DP3-Exhibits_Orange-May01" xfId="605"/>
    <cellStyle name="_MultipleSpace_Book1_Jazztel model 16DP3-Exhibits_TelenorInitiation-11Jan01" xfId="606"/>
    <cellStyle name="_MultipleSpace_Book1_Jazztel model 16DP3-Exhibits_TelenorWIPFeb01" xfId="607"/>
    <cellStyle name="_MultipleSpace_Book1_Jazztel model 18DP-exhibits" xfId="608"/>
    <cellStyle name="_MultipleSpace_Book1_Jazztel model 18DP-exhibits_FT-6June2001" xfId="609"/>
    <cellStyle name="_MultipleSpace_Book1_Jazztel model 18DP-exhibits_Orange-Mar01" xfId="610"/>
    <cellStyle name="_MultipleSpace_Book1_Jazztel model 18DP-exhibits_Orange-May01" xfId="611"/>
    <cellStyle name="_MultipleSpace_Book1_Jazztel model 18DP-exhibits_T_MOBIL2" xfId="612"/>
    <cellStyle name="_MultipleSpace_Book1_Jazztel model 18DP-exhibits_T_MOBIL2_FT-6June2001" xfId="613"/>
    <cellStyle name="_MultipleSpace_Book1_Jazztel model 18DP-exhibits_T_MOBIL2_Orange-May01" xfId="614"/>
    <cellStyle name="_MultipleSpace_Book1_Jazztel model 18DP-exhibits_T_MOBIL2_Telefonica Moviles" xfId="615"/>
    <cellStyle name="_MultipleSpace_Book1_Jazztel model 18DP-exhibits_Telefonica Moviles" xfId="616"/>
    <cellStyle name="_MultipleSpace_Book1_Jazztel model 18DP-exhibits_TelenorInitiation-11Jan01" xfId="617"/>
    <cellStyle name="_MultipleSpace_Book1_Jazztel model 18DP-exhibits_TelenorWIPFeb01" xfId="618"/>
    <cellStyle name="_MultipleSpace_Book1_Jazztel model 18DP-exhibits_Telia-April01(new structure)" xfId="619"/>
    <cellStyle name="_MultipleSpace_Book1_Jazztel1" xfId="620"/>
    <cellStyle name="_MultipleSpace_Book1_Jazztel1_Orange-Mar01" xfId="621"/>
    <cellStyle name="_MultipleSpace_Book1_Jazztel1_Orange-Mar01_FT-6June2001" xfId="622"/>
    <cellStyle name="_MultipleSpace_Book1_Jazztel1_Orange-Mar01_Telefonica Group August 12 2002" xfId="623"/>
    <cellStyle name="_MultipleSpace_Book1_Jazztel1_Orange-Mar01_Telefonica Group Jan 02" xfId="624"/>
    <cellStyle name="_MultipleSpace_Book1_Jazztel1_Orange-Mar01_Telefonica Moviles" xfId="625"/>
    <cellStyle name="_MultipleSpace_Book1_Jazztel1_Orange-Mar01_Telefonica Moviles_1" xfId="626"/>
    <cellStyle name="_MultipleSpace_Book1_Jazztel1_Orange-May01" xfId="627"/>
    <cellStyle name="_MultipleSpace_Book1_Jazztel1_Orange-May01_FT-6June2001" xfId="628"/>
    <cellStyle name="_MultipleSpace_Book1_Jazztel1_Orange-May01_FT-6June2001_Telefonica Moviles" xfId="629"/>
    <cellStyle name="_MultipleSpace_Book1_Jazztel1_Orange-May01_Telefonica Moviles" xfId="630"/>
    <cellStyle name="_MultipleSpace_Book1_Jazztel1_TelenorInitiation-11Jan01" xfId="631"/>
    <cellStyle name="_MultipleSpace_Book1_Jazztel1_TelenorInitiation-11Jan01_FT-6June2001" xfId="632"/>
    <cellStyle name="_MultipleSpace_Book1_Jazztel1_TelenorInitiation-11Jan01_Telefonica Group August 12 2002" xfId="633"/>
    <cellStyle name="_MultipleSpace_Book1_Jazztel1_TelenorInitiation-11Jan01_Telefonica Group Jan 02" xfId="634"/>
    <cellStyle name="_MultipleSpace_Book1_Jazztel1_TelenorInitiation-11Jan01_Telefonica Moviles" xfId="635"/>
    <cellStyle name="_MultipleSpace_Book1_Jazztel1_TelenorInitiation-11Jan01_Telefonica Moviles_1" xfId="636"/>
    <cellStyle name="_MultipleSpace_Book1_Jazztel1_TelenorWIPFeb01" xfId="637"/>
    <cellStyle name="_MultipleSpace_Book1_Jazztel1_TelenorWIPFeb01_FT-6June2001" xfId="638"/>
    <cellStyle name="_MultipleSpace_Book1_Jazztel1_TelenorWIPFeb01_Telefonica Group August 12 2002" xfId="639"/>
    <cellStyle name="_MultipleSpace_Book1_Jazztel1_TelenorWIPFeb01_Telefonica Group Jan 02" xfId="640"/>
    <cellStyle name="_MultipleSpace_Book1_Jazztel1_TelenorWIPFeb01_Telefonica Moviles" xfId="641"/>
    <cellStyle name="_MultipleSpace_Book1_Jazztel1_TelenorWIPFeb01_Telefonica Moviles_1" xfId="642"/>
    <cellStyle name="_MultipleSpace_Book11" xfId="643"/>
    <cellStyle name="_MultipleSpace_Book11_Jazztel" xfId="644"/>
    <cellStyle name="_MultipleSpace_Book11_Jazztel model 16DP3-Exhibits" xfId="645"/>
    <cellStyle name="_MultipleSpace_Book11_Jazztel model 16DP3-Exhibits_Orange-Mar01" xfId="646"/>
    <cellStyle name="_MultipleSpace_Book11_Jazztel model 16DP3-Exhibits_Orange-May01" xfId="647"/>
    <cellStyle name="_MultipleSpace_Book11_Jazztel model 16DP3-Exhibits_TelenorInitiation-11Jan01" xfId="648"/>
    <cellStyle name="_MultipleSpace_Book11_Jazztel model 16DP3-Exhibits_TelenorWIPFeb01" xfId="649"/>
    <cellStyle name="_MultipleSpace_Book11_Jazztel model 18DP-exhibits" xfId="650"/>
    <cellStyle name="_MultipleSpace_Book11_Jazztel model 18DP-exhibits_FT-6June2001" xfId="651"/>
    <cellStyle name="_MultipleSpace_Book11_Jazztel model 18DP-exhibits_Orange-Mar01" xfId="652"/>
    <cellStyle name="_MultipleSpace_Book11_Jazztel model 18DP-exhibits_Orange-May01" xfId="653"/>
    <cellStyle name="_MultipleSpace_Book11_Jazztel model 18DP-exhibits_T_MOBIL2" xfId="654"/>
    <cellStyle name="_MultipleSpace_Book11_Jazztel model 18DP-exhibits_T_MOBIL2_FT-6June2001" xfId="655"/>
    <cellStyle name="_MultipleSpace_Book11_Jazztel model 18DP-exhibits_T_MOBIL2_Orange-May01" xfId="656"/>
    <cellStyle name="_MultipleSpace_Book11_Jazztel model 18DP-exhibits_T_MOBIL2_Telefonica Moviles" xfId="657"/>
    <cellStyle name="_MultipleSpace_Book11_Jazztel model 18DP-exhibits_Telefonica Moviles" xfId="658"/>
    <cellStyle name="_MultipleSpace_Book11_Jazztel model 18DP-exhibits_TelenorInitiation-11Jan01" xfId="659"/>
    <cellStyle name="_MultipleSpace_Book11_Jazztel model 18DP-exhibits_TelenorWIPFeb01" xfId="660"/>
    <cellStyle name="_MultipleSpace_Book11_Jazztel model 18DP-exhibits_Telia-April01(new structure)" xfId="661"/>
    <cellStyle name="_MultipleSpace_Book11_Jazztel1" xfId="662"/>
    <cellStyle name="_MultipleSpace_Book11_Jazztel1_Orange-Mar01" xfId="663"/>
    <cellStyle name="_MultipleSpace_Book11_Jazztel1_Orange-Mar01_FT-6June2001" xfId="664"/>
    <cellStyle name="_MultipleSpace_Book11_Jazztel1_Orange-Mar01_Telefonica Group August 12 2002" xfId="665"/>
    <cellStyle name="_MultipleSpace_Book11_Jazztel1_Orange-Mar01_Telefonica Group Jan 02" xfId="666"/>
    <cellStyle name="_MultipleSpace_Book11_Jazztel1_Orange-Mar01_Telefonica Moviles" xfId="667"/>
    <cellStyle name="_MultipleSpace_Book11_Jazztel1_Orange-Mar01_Telefonica Moviles_1" xfId="668"/>
    <cellStyle name="_MultipleSpace_Book11_Jazztel1_Orange-May01" xfId="669"/>
    <cellStyle name="_MultipleSpace_Book11_Jazztel1_Orange-May01_FT-6June2001" xfId="670"/>
    <cellStyle name="_MultipleSpace_Book11_Jazztel1_Orange-May01_FT-6June2001_Telefonica Moviles" xfId="671"/>
    <cellStyle name="_MultipleSpace_Book11_Jazztel1_Orange-May01_Telefonica Moviles" xfId="672"/>
    <cellStyle name="_MultipleSpace_Book11_Jazztel1_TelenorInitiation-11Jan01" xfId="673"/>
    <cellStyle name="_MultipleSpace_Book11_Jazztel1_TelenorInitiation-11Jan01_FT-6June2001" xfId="674"/>
    <cellStyle name="_MultipleSpace_Book11_Jazztel1_TelenorInitiation-11Jan01_Telefonica Group August 12 2002" xfId="675"/>
    <cellStyle name="_MultipleSpace_Book11_Jazztel1_TelenorInitiation-11Jan01_Telefonica Group Jan 02" xfId="676"/>
    <cellStyle name="_MultipleSpace_Book11_Jazztel1_TelenorInitiation-11Jan01_Telefonica Moviles" xfId="677"/>
    <cellStyle name="_MultipleSpace_Book11_Jazztel1_TelenorInitiation-11Jan01_Telefonica Moviles_1" xfId="678"/>
    <cellStyle name="_MultipleSpace_Book11_Jazztel1_TelenorWIPFeb01" xfId="679"/>
    <cellStyle name="_MultipleSpace_Book11_Jazztel1_TelenorWIPFeb01_FT-6June2001" xfId="680"/>
    <cellStyle name="_MultipleSpace_Book11_Jazztel1_TelenorWIPFeb01_Telefonica Group August 12 2002" xfId="681"/>
    <cellStyle name="_MultipleSpace_Book11_Jazztel1_TelenorWIPFeb01_Telefonica Group Jan 02" xfId="682"/>
    <cellStyle name="_MultipleSpace_Book11_Jazztel1_TelenorWIPFeb01_Telefonica Moviles" xfId="683"/>
    <cellStyle name="_MultipleSpace_Book11_Jazztel1_TelenorWIPFeb01_Telefonica Moviles_1" xfId="684"/>
    <cellStyle name="_MultipleSpace_Book12" xfId="685"/>
    <cellStyle name="_MultipleSpace_Book12_Jazztel" xfId="686"/>
    <cellStyle name="_MultipleSpace_Book12_Jazztel model 16DP3-Exhibits" xfId="687"/>
    <cellStyle name="_MultipleSpace_Book12_Jazztel model 16DP3-Exhibits_Orange-Mar01" xfId="688"/>
    <cellStyle name="_MultipleSpace_Book12_Jazztel model 16DP3-Exhibits_Orange-May01" xfId="689"/>
    <cellStyle name="_MultipleSpace_Book12_Jazztel model 16DP3-Exhibits_TelenorInitiation-11Jan01" xfId="690"/>
    <cellStyle name="_MultipleSpace_Book12_Jazztel model 16DP3-Exhibits_TelenorWIPFeb01" xfId="691"/>
    <cellStyle name="_MultipleSpace_Book12_Jazztel model 18DP-exhibits" xfId="692"/>
    <cellStyle name="_MultipleSpace_Book12_Jazztel model 18DP-exhibits_FT-6June2001" xfId="693"/>
    <cellStyle name="_MultipleSpace_Book12_Jazztel model 18DP-exhibits_Orange-Mar01" xfId="694"/>
    <cellStyle name="_MultipleSpace_Book12_Jazztel model 18DP-exhibits_Orange-May01" xfId="695"/>
    <cellStyle name="_MultipleSpace_Book12_Jazztel model 18DP-exhibits_T_MOBIL2" xfId="696"/>
    <cellStyle name="_MultipleSpace_Book12_Jazztel model 18DP-exhibits_T_MOBIL2_FT-6June2001" xfId="697"/>
    <cellStyle name="_MultipleSpace_Book12_Jazztel model 18DP-exhibits_T_MOBIL2_Orange-May01" xfId="698"/>
    <cellStyle name="_MultipleSpace_Book12_Jazztel model 18DP-exhibits_T_MOBIL2_Telefonica Moviles" xfId="699"/>
    <cellStyle name="_MultipleSpace_Book12_Jazztel model 18DP-exhibits_Telefonica Moviles" xfId="700"/>
    <cellStyle name="_MultipleSpace_Book12_Jazztel model 18DP-exhibits_TelenorInitiation-11Jan01" xfId="701"/>
    <cellStyle name="_MultipleSpace_Book12_Jazztel model 18DP-exhibits_TelenorWIPFeb01" xfId="702"/>
    <cellStyle name="_MultipleSpace_Book12_Jazztel model 18DP-exhibits_Telia-April01(new structure)" xfId="703"/>
    <cellStyle name="_MultipleSpace_Book12_Jazztel1" xfId="704"/>
    <cellStyle name="_MultipleSpace_Book12_Jazztel1_Orange-Mar01" xfId="705"/>
    <cellStyle name="_MultipleSpace_Book12_Jazztel1_Orange-Mar01_FT-6June2001" xfId="706"/>
    <cellStyle name="_MultipleSpace_Book12_Jazztel1_Orange-Mar01_Telefonica Group August 12 2002" xfId="707"/>
    <cellStyle name="_MultipleSpace_Book12_Jazztel1_Orange-Mar01_Telefonica Group Jan 02" xfId="708"/>
    <cellStyle name="_MultipleSpace_Book12_Jazztel1_Orange-Mar01_Telefonica Moviles" xfId="709"/>
    <cellStyle name="_MultipleSpace_Book12_Jazztel1_Orange-Mar01_Telefonica Moviles_1" xfId="710"/>
    <cellStyle name="_MultipleSpace_Book12_Jazztel1_Orange-May01" xfId="711"/>
    <cellStyle name="_MultipleSpace_Book12_Jazztel1_Orange-May01_FT-6June2001" xfId="712"/>
    <cellStyle name="_MultipleSpace_Book12_Jazztel1_Orange-May01_FT-6June2001_Telefonica Moviles" xfId="713"/>
    <cellStyle name="_MultipleSpace_Book12_Jazztel1_Orange-May01_Telefonica Moviles" xfId="714"/>
    <cellStyle name="_MultipleSpace_Book12_Jazztel1_TelenorInitiation-11Jan01" xfId="715"/>
    <cellStyle name="_MultipleSpace_Book12_Jazztel1_TelenorInitiation-11Jan01_FT-6June2001" xfId="716"/>
    <cellStyle name="_MultipleSpace_Book12_Jazztel1_TelenorInitiation-11Jan01_Telefonica Group August 12 2002" xfId="717"/>
    <cellStyle name="_MultipleSpace_Book12_Jazztel1_TelenorInitiation-11Jan01_Telefonica Group Jan 02" xfId="718"/>
    <cellStyle name="_MultipleSpace_Book12_Jazztel1_TelenorInitiation-11Jan01_Telefonica Moviles" xfId="719"/>
    <cellStyle name="_MultipleSpace_Book12_Jazztel1_TelenorInitiation-11Jan01_Telefonica Moviles_1" xfId="720"/>
    <cellStyle name="_MultipleSpace_Book12_Jazztel1_TelenorWIPFeb01" xfId="721"/>
    <cellStyle name="_MultipleSpace_Book12_Jazztel1_TelenorWIPFeb01_FT-6June2001" xfId="722"/>
    <cellStyle name="_MultipleSpace_Book12_Jazztel1_TelenorWIPFeb01_Telefonica Group August 12 2002" xfId="723"/>
    <cellStyle name="_MultipleSpace_Book12_Jazztel1_TelenorWIPFeb01_Telefonica Group Jan 02" xfId="724"/>
    <cellStyle name="_MultipleSpace_Book12_Jazztel1_TelenorWIPFeb01_Telefonica Moviles" xfId="725"/>
    <cellStyle name="_MultipleSpace_Book12_Jazztel1_TelenorWIPFeb01_Telefonica Moviles_1" xfId="726"/>
    <cellStyle name="_MultipleSpace_DCF Summary pages" xfId="727"/>
    <cellStyle name="_MultipleSpace_DCF Summary pages_Jazztel" xfId="728"/>
    <cellStyle name="_MultipleSpace_DCF Summary pages_Jazztel model 16DP3-Exhibits" xfId="729"/>
    <cellStyle name="_MultipleSpace_DCF Summary pages_Jazztel model 16DP3-Exhibits_Orange-Mar01" xfId="730"/>
    <cellStyle name="_MultipleSpace_DCF Summary pages_Jazztel model 16DP3-Exhibits_Orange-May01" xfId="731"/>
    <cellStyle name="_MultipleSpace_DCF Summary pages_Jazztel model 16DP3-Exhibits_TelenorInitiation-11Jan01" xfId="732"/>
    <cellStyle name="_MultipleSpace_DCF Summary pages_Jazztel model 16DP3-Exhibits_TelenorWIPFeb01" xfId="733"/>
    <cellStyle name="_MultipleSpace_DCF Summary pages_Jazztel model 18DP-exhibits" xfId="734"/>
    <cellStyle name="_MultipleSpace_DCF Summary pages_Jazztel model 18DP-exhibits_FT-6June2001" xfId="735"/>
    <cellStyle name="_MultipleSpace_DCF Summary pages_Jazztel model 18DP-exhibits_Orange-Mar01" xfId="736"/>
    <cellStyle name="_MultipleSpace_DCF Summary pages_Jazztel model 18DP-exhibits_Orange-May01" xfId="737"/>
    <cellStyle name="_MultipleSpace_DCF Summary pages_Jazztel model 18DP-exhibits_T_MOBIL2" xfId="738"/>
    <cellStyle name="_MultipleSpace_DCF Summary pages_Jazztel model 18DP-exhibits_T_MOBIL2_FT-6June2001" xfId="739"/>
    <cellStyle name="_MultipleSpace_DCF Summary pages_Jazztel model 18DP-exhibits_T_MOBIL2_Orange-May01" xfId="740"/>
    <cellStyle name="_MultipleSpace_DCF Summary pages_Jazztel model 18DP-exhibits_T_MOBIL2_Telefonica Moviles" xfId="741"/>
    <cellStyle name="_MultipleSpace_DCF Summary pages_Jazztel model 18DP-exhibits_Telefonica Moviles" xfId="742"/>
    <cellStyle name="_MultipleSpace_DCF Summary pages_Jazztel model 18DP-exhibits_TelenorInitiation-11Jan01" xfId="743"/>
    <cellStyle name="_MultipleSpace_DCF Summary pages_Jazztel model 18DP-exhibits_TelenorWIPFeb01" xfId="744"/>
    <cellStyle name="_MultipleSpace_DCF Summary pages_Jazztel model 18DP-exhibits_Telia-April01(new structure)" xfId="745"/>
    <cellStyle name="_MultipleSpace_DCF Summary pages_Jazztel1" xfId="746"/>
    <cellStyle name="_MultipleSpace_DCF Summary pages_Jazztel1_Orange-Mar01" xfId="747"/>
    <cellStyle name="_MultipleSpace_DCF Summary pages_Jazztel1_Orange-Mar01_FT-6June2001" xfId="748"/>
    <cellStyle name="_MultipleSpace_DCF Summary pages_Jazztel1_Orange-Mar01_Telefonica Group August 12 2002" xfId="749"/>
    <cellStyle name="_MultipleSpace_DCF Summary pages_Jazztel1_Orange-Mar01_Telefonica Group Jan 02" xfId="750"/>
    <cellStyle name="_MultipleSpace_DCF Summary pages_Jazztel1_Orange-Mar01_Telefonica Moviles" xfId="751"/>
    <cellStyle name="_MultipleSpace_DCF Summary pages_Jazztel1_Orange-Mar01_Telefonica Moviles_1" xfId="752"/>
    <cellStyle name="_MultipleSpace_DCF Summary pages_Jazztel1_Orange-May01" xfId="753"/>
    <cellStyle name="_MultipleSpace_DCF Summary pages_Jazztel1_Orange-May01_FT-6June2001" xfId="754"/>
    <cellStyle name="_MultipleSpace_DCF Summary pages_Jazztel1_Orange-May01_FT-6June2001_Telefonica Moviles" xfId="755"/>
    <cellStyle name="_MultipleSpace_DCF Summary pages_Jazztel1_Orange-May01_Telefonica Moviles" xfId="756"/>
    <cellStyle name="_MultipleSpace_DCF Summary pages_Jazztel1_TelenorInitiation-11Jan01" xfId="757"/>
    <cellStyle name="_MultipleSpace_DCF Summary pages_Jazztel1_TelenorInitiation-11Jan01_FT-6June2001" xfId="758"/>
    <cellStyle name="_MultipleSpace_DCF Summary pages_Jazztel1_TelenorInitiation-11Jan01_Telefonica Group August 12 2002" xfId="759"/>
    <cellStyle name="_MultipleSpace_DCF Summary pages_Jazztel1_TelenorInitiation-11Jan01_Telefonica Group Jan 02" xfId="760"/>
    <cellStyle name="_MultipleSpace_DCF Summary pages_Jazztel1_TelenorInitiation-11Jan01_Telefonica Moviles" xfId="761"/>
    <cellStyle name="_MultipleSpace_DCF Summary pages_Jazztel1_TelenorInitiation-11Jan01_Telefonica Moviles_1" xfId="762"/>
    <cellStyle name="_MultipleSpace_DCF Summary pages_Jazztel1_TelenorWIPFeb01" xfId="763"/>
    <cellStyle name="_MultipleSpace_DCF Summary pages_Jazztel1_TelenorWIPFeb01_FT-6June2001" xfId="764"/>
    <cellStyle name="_MultipleSpace_DCF Summary pages_Jazztel1_TelenorWIPFeb01_Telefonica Group August 12 2002" xfId="765"/>
    <cellStyle name="_MultipleSpace_DCF Summary pages_Jazztel1_TelenorWIPFeb01_Telefonica Group Jan 02" xfId="766"/>
    <cellStyle name="_MultipleSpace_DCF Summary pages_Jazztel1_TelenorWIPFeb01_Telefonica Moviles" xfId="767"/>
    <cellStyle name="_MultipleSpace_DCF Summary pages_Jazztel1_TelenorWIPFeb01_Telefonica Moviles_1" xfId="768"/>
    <cellStyle name="_MultipleSpace_Financials and KPIS for Analyst Presentation v2" xfId="769"/>
    <cellStyle name="_MultipleSpace_Financials and KPIS for Analyst Presentation v2_Scenarios v7" xfId="770"/>
    <cellStyle name="_MultipleSpace_FT-6June2001" xfId="771"/>
    <cellStyle name="_MultipleSpace_FT-6June2001_Telefonica Moviles" xfId="772"/>
    <cellStyle name="_MultipleSpace_Jazztel model 15-exhibits" xfId="773"/>
    <cellStyle name="_MultipleSpace_Jazztel model 15-exhibits bis" xfId="774"/>
    <cellStyle name="_MultipleSpace_Jazztel model 15-exhibits bis_Orange-Mar01" xfId="775"/>
    <cellStyle name="_MultipleSpace_Jazztel model 15-exhibits bis_Orange-May01" xfId="776"/>
    <cellStyle name="_MultipleSpace_Jazztel model 15-exhibits bis_TelenorInitiation-11Jan01" xfId="777"/>
    <cellStyle name="_MultipleSpace_Jazztel model 15-exhibits bis_TelenorWIPFeb01" xfId="778"/>
    <cellStyle name="_MultipleSpace_Jazztel model 15-exhibits_Jazztel" xfId="779"/>
    <cellStyle name="_MultipleSpace_Jazztel model 15-exhibits_Jazztel model 16DP3-Exhibits" xfId="780"/>
    <cellStyle name="_MultipleSpace_Jazztel model 15-exhibits_Jazztel model 16DP3-Exhibits_Orange-Mar01" xfId="781"/>
    <cellStyle name="_MultipleSpace_Jazztel model 15-exhibits_Jazztel model 16DP3-Exhibits_Orange-May01" xfId="782"/>
    <cellStyle name="_MultipleSpace_Jazztel model 15-exhibits_Jazztel model 16DP3-Exhibits_TelenorInitiation-11Jan01" xfId="783"/>
    <cellStyle name="_MultipleSpace_Jazztel model 15-exhibits_Jazztel model 16DP3-Exhibits_TelenorWIPFeb01" xfId="784"/>
    <cellStyle name="_MultipleSpace_Jazztel model 15-exhibits_Jazztel model 18DP-exhibits" xfId="785"/>
    <cellStyle name="_MultipleSpace_Jazztel model 15-exhibits_Jazztel model 18DP-exhibits_FT-6June2001" xfId="786"/>
    <cellStyle name="_MultipleSpace_Jazztel model 15-exhibits_Jazztel model 18DP-exhibits_Orange-Mar01" xfId="787"/>
    <cellStyle name="_MultipleSpace_Jazztel model 15-exhibits_Jazztel model 18DP-exhibits_Orange-May01" xfId="788"/>
    <cellStyle name="_MultipleSpace_Jazztel model 15-exhibits_Jazztel model 18DP-exhibits_T_MOBIL2" xfId="789"/>
    <cellStyle name="_MultipleSpace_Jazztel model 15-exhibits_Jazztel model 18DP-exhibits_T_MOBIL2_FT-6June2001" xfId="790"/>
    <cellStyle name="_MultipleSpace_Jazztel model 15-exhibits_Jazztel model 18DP-exhibits_T_MOBIL2_Orange-May01" xfId="791"/>
    <cellStyle name="_MultipleSpace_Jazztel model 15-exhibits_Jazztel model 18DP-exhibits_T_MOBIL2_Telefonica Moviles" xfId="792"/>
    <cellStyle name="_MultipleSpace_Jazztel model 15-exhibits_Jazztel model 18DP-exhibits_Telefonica Moviles" xfId="793"/>
    <cellStyle name="_MultipleSpace_Jazztel model 15-exhibits_Jazztel model 18DP-exhibits_TelenorInitiation-11Jan01" xfId="794"/>
    <cellStyle name="_MultipleSpace_Jazztel model 15-exhibits_Jazztel model 18DP-exhibits_TelenorWIPFeb01" xfId="795"/>
    <cellStyle name="_MultipleSpace_Jazztel model 15-exhibits_Jazztel model 18DP-exhibits_Telia-April01(new structure)" xfId="796"/>
    <cellStyle name="_MultipleSpace_Jazztel model 15-exhibits_Jazztel1" xfId="797"/>
    <cellStyle name="_MultipleSpace_Jazztel model 15-exhibits_Jazztel1_Orange-Mar01" xfId="798"/>
    <cellStyle name="_MultipleSpace_Jazztel model 15-exhibits_Jazztel1_Orange-Mar01_FT-6June2001" xfId="799"/>
    <cellStyle name="_MultipleSpace_Jazztel model 15-exhibits_Jazztel1_Orange-Mar01_Telefonica Group August 12 2002" xfId="800"/>
    <cellStyle name="_MultipleSpace_Jazztel model 15-exhibits_Jazztel1_Orange-Mar01_Telefonica Group Jan 02" xfId="801"/>
    <cellStyle name="_MultipleSpace_Jazztel model 15-exhibits_Jazztel1_Orange-Mar01_Telefonica Moviles" xfId="802"/>
    <cellStyle name="_MultipleSpace_Jazztel model 15-exhibits_Jazztel1_Orange-Mar01_Telefonica Moviles_1" xfId="803"/>
    <cellStyle name="_MultipleSpace_Jazztel model 15-exhibits_Jazztel1_Orange-May01" xfId="804"/>
    <cellStyle name="_MultipleSpace_Jazztel model 15-exhibits_Jazztel1_Orange-May01_FT-6June2001" xfId="805"/>
    <cellStyle name="_MultipleSpace_Jazztel model 15-exhibits_Jazztel1_Orange-May01_FT-6June2001_Telefonica Moviles" xfId="806"/>
    <cellStyle name="_MultipleSpace_Jazztel model 15-exhibits_Jazztel1_Orange-May01_Telefonica Moviles" xfId="807"/>
    <cellStyle name="_MultipleSpace_Jazztel model 15-exhibits_Jazztel1_TelenorInitiation-11Jan01" xfId="808"/>
    <cellStyle name="_MultipleSpace_Jazztel model 15-exhibits_Jazztel1_TelenorInitiation-11Jan01_FT-6June2001" xfId="809"/>
    <cellStyle name="_MultipleSpace_Jazztel model 15-exhibits_Jazztel1_TelenorInitiation-11Jan01_Telefonica Group August 12 2002" xfId="810"/>
    <cellStyle name="_MultipleSpace_Jazztel model 15-exhibits_Jazztel1_TelenorInitiation-11Jan01_Telefonica Group Jan 02" xfId="811"/>
    <cellStyle name="_MultipleSpace_Jazztel model 15-exhibits_Jazztel1_TelenorInitiation-11Jan01_Telefonica Moviles" xfId="812"/>
    <cellStyle name="_MultipleSpace_Jazztel model 15-exhibits_Jazztel1_TelenorInitiation-11Jan01_Telefonica Moviles_1" xfId="813"/>
    <cellStyle name="_MultipleSpace_Jazztel model 15-exhibits_Jazztel1_TelenorWIPFeb01" xfId="814"/>
    <cellStyle name="_MultipleSpace_Jazztel model 15-exhibits_Jazztel1_TelenorWIPFeb01_FT-6June2001" xfId="815"/>
    <cellStyle name="_MultipleSpace_Jazztel model 15-exhibits_Jazztel1_TelenorWIPFeb01_Telefonica Group August 12 2002" xfId="816"/>
    <cellStyle name="_MultipleSpace_Jazztel model 15-exhibits_Jazztel1_TelenorWIPFeb01_Telefonica Group Jan 02" xfId="817"/>
    <cellStyle name="_MultipleSpace_Jazztel model 15-exhibits_Jazztel1_TelenorWIPFeb01_Telefonica Moviles" xfId="818"/>
    <cellStyle name="_MultipleSpace_Jazztel model 15-exhibits_Jazztel1_TelenorWIPFeb01_Telefonica Moviles_1" xfId="819"/>
    <cellStyle name="_MultipleSpace_Jazztel model 15-exhibits-Friso2" xfId="820"/>
    <cellStyle name="_MultipleSpace_Jazztel model 15-exhibits-Friso2_Jazztel" xfId="821"/>
    <cellStyle name="_MultipleSpace_Jazztel model 15-exhibits-Friso2_Jazztel model 16DP3-Exhibits" xfId="822"/>
    <cellStyle name="_MultipleSpace_Jazztel model 15-exhibits-Friso2_Jazztel model 16DP3-Exhibits_Orange-Mar01" xfId="823"/>
    <cellStyle name="_MultipleSpace_Jazztel model 15-exhibits-Friso2_Jazztel model 16DP3-Exhibits_Orange-May01" xfId="824"/>
    <cellStyle name="_MultipleSpace_Jazztel model 15-exhibits-Friso2_Jazztel model 16DP3-Exhibits_TelenorInitiation-11Jan01" xfId="825"/>
    <cellStyle name="_MultipleSpace_Jazztel model 15-exhibits-Friso2_Jazztel model 16DP3-Exhibits_TelenorWIPFeb01" xfId="826"/>
    <cellStyle name="_MultipleSpace_Jazztel model 15-exhibits-Friso2_Jazztel model 18DP-exhibits" xfId="827"/>
    <cellStyle name="_MultipleSpace_Jazztel model 15-exhibits-Friso2_Jazztel model 18DP-exhibits_FT-6June2001" xfId="828"/>
    <cellStyle name="_MultipleSpace_Jazztel model 15-exhibits-Friso2_Jazztel model 18DP-exhibits_Orange-Mar01" xfId="829"/>
    <cellStyle name="_MultipleSpace_Jazztel model 15-exhibits-Friso2_Jazztel model 18DP-exhibits_Orange-May01" xfId="830"/>
    <cellStyle name="_MultipleSpace_Jazztel model 15-exhibits-Friso2_Jazztel model 18DP-exhibits_T_MOBIL2" xfId="831"/>
    <cellStyle name="_MultipleSpace_Jazztel model 15-exhibits-Friso2_Jazztel model 18DP-exhibits_T_MOBIL2_FT-6June2001" xfId="832"/>
    <cellStyle name="_MultipleSpace_Jazztel model 15-exhibits-Friso2_Jazztel model 18DP-exhibits_T_MOBIL2_Orange-May01" xfId="833"/>
    <cellStyle name="_MultipleSpace_Jazztel model 15-exhibits-Friso2_Jazztel model 18DP-exhibits_T_MOBIL2_Telefonica Moviles" xfId="834"/>
    <cellStyle name="_MultipleSpace_Jazztel model 15-exhibits-Friso2_Jazztel model 18DP-exhibits_Telefonica Moviles" xfId="835"/>
    <cellStyle name="_MultipleSpace_Jazztel model 15-exhibits-Friso2_Jazztel model 18DP-exhibits_TelenorInitiation-11Jan01" xfId="836"/>
    <cellStyle name="_MultipleSpace_Jazztel model 15-exhibits-Friso2_Jazztel model 18DP-exhibits_TelenorWIPFeb01" xfId="837"/>
    <cellStyle name="_MultipleSpace_Jazztel model 15-exhibits-Friso2_Jazztel model 18DP-exhibits_Telia-April01(new structure)" xfId="838"/>
    <cellStyle name="_MultipleSpace_Jazztel model 15-exhibits-Friso2_Jazztel1" xfId="839"/>
    <cellStyle name="_MultipleSpace_Jazztel model 15-exhibits-Friso2_Jazztel1_Orange-Mar01" xfId="840"/>
    <cellStyle name="_MultipleSpace_Jazztel model 15-exhibits-Friso2_Jazztel1_Orange-Mar01_FT-6June2001" xfId="841"/>
    <cellStyle name="_MultipleSpace_Jazztel model 15-exhibits-Friso2_Jazztel1_Orange-Mar01_Telefonica Group August 12 2002" xfId="842"/>
    <cellStyle name="_MultipleSpace_Jazztel model 15-exhibits-Friso2_Jazztel1_Orange-Mar01_Telefonica Group Jan 02" xfId="843"/>
    <cellStyle name="_MultipleSpace_Jazztel model 15-exhibits-Friso2_Jazztel1_Orange-Mar01_Telefonica Moviles" xfId="844"/>
    <cellStyle name="_MultipleSpace_Jazztel model 15-exhibits-Friso2_Jazztel1_Orange-Mar01_Telefonica Moviles_1" xfId="845"/>
    <cellStyle name="_MultipleSpace_Jazztel model 15-exhibits-Friso2_Jazztel1_Orange-May01" xfId="846"/>
    <cellStyle name="_MultipleSpace_Jazztel model 15-exhibits-Friso2_Jazztel1_Orange-May01_FT-6June2001" xfId="847"/>
    <cellStyle name="_MultipleSpace_Jazztel model 15-exhibits-Friso2_Jazztel1_Orange-May01_FT-6June2001_Telefonica Moviles" xfId="848"/>
    <cellStyle name="_MultipleSpace_Jazztel model 15-exhibits-Friso2_Jazztel1_Orange-May01_Telefonica Moviles" xfId="849"/>
    <cellStyle name="_MultipleSpace_Jazztel model 15-exhibits-Friso2_Jazztel1_TelenorInitiation-11Jan01" xfId="850"/>
    <cellStyle name="_MultipleSpace_Jazztel model 15-exhibits-Friso2_Jazztel1_TelenorInitiation-11Jan01_FT-6June2001" xfId="851"/>
    <cellStyle name="_MultipleSpace_Jazztel model 15-exhibits-Friso2_Jazztel1_TelenorInitiation-11Jan01_Telefonica Group August 12 2002" xfId="852"/>
    <cellStyle name="_MultipleSpace_Jazztel model 15-exhibits-Friso2_Jazztel1_TelenorInitiation-11Jan01_Telefonica Group Jan 02" xfId="853"/>
    <cellStyle name="_MultipleSpace_Jazztel model 15-exhibits-Friso2_Jazztel1_TelenorInitiation-11Jan01_Telefonica Moviles" xfId="854"/>
    <cellStyle name="_MultipleSpace_Jazztel model 15-exhibits-Friso2_Jazztel1_TelenorInitiation-11Jan01_Telefonica Moviles_1" xfId="855"/>
    <cellStyle name="_MultipleSpace_Jazztel model 15-exhibits-Friso2_Jazztel1_TelenorWIPFeb01" xfId="856"/>
    <cellStyle name="_MultipleSpace_Jazztel model 15-exhibits-Friso2_Jazztel1_TelenorWIPFeb01_FT-6June2001" xfId="857"/>
    <cellStyle name="_MultipleSpace_Jazztel model 15-exhibits-Friso2_Jazztel1_TelenorWIPFeb01_Telefonica Group August 12 2002" xfId="858"/>
    <cellStyle name="_MultipleSpace_Jazztel model 15-exhibits-Friso2_Jazztel1_TelenorWIPFeb01_Telefonica Group Jan 02" xfId="859"/>
    <cellStyle name="_MultipleSpace_Jazztel model 15-exhibits-Friso2_Jazztel1_TelenorWIPFeb01_Telefonica Moviles" xfId="860"/>
    <cellStyle name="_MultipleSpace_Jazztel model 15-exhibits-Friso2_Jazztel1_TelenorWIPFeb01_Telefonica Moviles_1" xfId="861"/>
    <cellStyle name="_MultipleSpace_Jazztel model 16DP2-Exhibits" xfId="862"/>
    <cellStyle name="_MultipleSpace_Jazztel model 16DP2-Exhibits_3G Models" xfId="863"/>
    <cellStyle name="_MultipleSpace_Jazztel model 16DP2-Exhibits_FT-6June2001" xfId="864"/>
    <cellStyle name="_MultipleSpace_Jazztel model 16DP2-Exhibits_FT-6June2001_Telefonica Moviles" xfId="865"/>
    <cellStyle name="_MultipleSpace_Jazztel model 16DP2-Exhibits_Orange-Mar01" xfId="866"/>
    <cellStyle name="_MultipleSpace_Jazztel model 16DP2-Exhibits_Orange-Mar01_Telefonica Moviles" xfId="867"/>
    <cellStyle name="_MultipleSpace_Jazztel model 16DP2-Exhibits_Orange-May01" xfId="868"/>
    <cellStyle name="_MultipleSpace_Jazztel model 16DP2-Exhibits_Orange-May01_Telefonica Moviles" xfId="869"/>
    <cellStyle name="_MultipleSpace_Jazztel model 16DP2-Exhibits_Orange-May01_Telefonica Moviles_1" xfId="870"/>
    <cellStyle name="_MultipleSpace_Jazztel model 16DP2-Exhibits_Telefonica Moviles" xfId="871"/>
    <cellStyle name="_MultipleSpace_Jazztel model 16DP2-Exhibits_TelenorInitiation-11Jan01" xfId="872"/>
    <cellStyle name="_MultipleSpace_Jazztel model 16DP2-Exhibits_TelenorInitiation-11Jan01_Telefonica Moviles" xfId="873"/>
    <cellStyle name="_MultipleSpace_Jazztel model 16DP2-Exhibits_TelenorWIPFeb01" xfId="874"/>
    <cellStyle name="_MultipleSpace_Jazztel model 16DP2-Exhibits_TelenorWIPFeb01_Telefonica Moviles" xfId="875"/>
    <cellStyle name="_MultipleSpace_Jazztel model 16DP3-Exhibits" xfId="876"/>
    <cellStyle name="_MultipleSpace_Jazztel model 16DP3-Exhibits_3G Models" xfId="877"/>
    <cellStyle name="_MultipleSpace_Jazztel model 16DP3-Exhibits_FT-6June2001" xfId="878"/>
    <cellStyle name="_MultipleSpace_Jazztel model 16DP3-Exhibits_FT-6June2001_Telefonica Moviles" xfId="879"/>
    <cellStyle name="_MultipleSpace_Jazztel model 16DP3-Exhibits_Orange-Mar01" xfId="880"/>
    <cellStyle name="_MultipleSpace_Jazztel model 16DP3-Exhibits_Orange-Mar01_Telefonica Moviles" xfId="881"/>
    <cellStyle name="_MultipleSpace_Jazztel model 16DP3-Exhibits_Orange-May01" xfId="882"/>
    <cellStyle name="_MultipleSpace_Jazztel model 16DP3-Exhibits_Orange-May01_Telefonica Moviles" xfId="883"/>
    <cellStyle name="_MultipleSpace_Jazztel model 16DP3-Exhibits_Orange-May01_Telefonica Moviles_1" xfId="884"/>
    <cellStyle name="_MultipleSpace_Jazztel model 16DP3-Exhibits_Telefonica Moviles" xfId="885"/>
    <cellStyle name="_MultipleSpace_Jazztel model 16DP3-Exhibits_TelenorInitiation-11Jan01" xfId="886"/>
    <cellStyle name="_MultipleSpace_Jazztel model 16DP3-Exhibits_TelenorInitiation-11Jan01_Telefonica Moviles" xfId="887"/>
    <cellStyle name="_MultipleSpace_Jazztel model 16DP3-Exhibits_TelenorWIPFeb01" xfId="888"/>
    <cellStyle name="_MultipleSpace_Jazztel model 16DP3-Exhibits_TelenorWIPFeb01_Telefonica Moviles" xfId="889"/>
    <cellStyle name="_MultipleSpace_MobilTel Matav model 18 June 2003 v1 NEW Emilie" xfId="890"/>
    <cellStyle name="_MultipleSpace_MobilTel Matav model 18 June 2003 v1 NEW Emilie_Scenarios v7" xfId="891"/>
    <cellStyle name="_MultipleSpace_Orange-Mar01" xfId="892"/>
    <cellStyle name="_MultipleSpace_Orange-Mar01_Telefonica Moviles" xfId="893"/>
    <cellStyle name="_MultipleSpace_Orange-May01" xfId="894"/>
    <cellStyle name="_MultipleSpace_Orange-May01_Telefonica Moviles" xfId="895"/>
    <cellStyle name="_MultipleSpace_Orange-May01_Telefonica Moviles_1" xfId="896"/>
    <cellStyle name="_MultipleSpace_Scenarios v7" xfId="897"/>
    <cellStyle name="_MultipleSpace_Telefonica Moviles" xfId="898"/>
    <cellStyle name="_MultipleSpace_TelenorInitiation-11Jan01" xfId="899"/>
    <cellStyle name="_MultipleSpace_TelenorInitiation-11Jan01_Telefonica Moviles" xfId="900"/>
    <cellStyle name="_MultipleSpace_TelenorWIPFeb01" xfId="901"/>
    <cellStyle name="_MultipleSpace_TelenorWIPFeb01_Telefonica Moviles" xfId="902"/>
    <cellStyle name="_MultipleSpace_t-mobile Sep 2003" xfId="903"/>
    <cellStyle name="_MultipleSpace_WACC Analysis" xfId="904"/>
    <cellStyle name="_MultipleSpace_WACC Analysis_Scenarios v7" xfId="905"/>
    <cellStyle name="_Nordic Summary WIP" xfId="906"/>
    <cellStyle name="_Percent" xfId="907"/>
    <cellStyle name="_Percent_3G Models" xfId="908"/>
    <cellStyle name="_Percent_Book1" xfId="909"/>
    <cellStyle name="_Percent_Book1_3G Models" xfId="910"/>
    <cellStyle name="_Percent_Book1_Jazztel model 16DP3-Exhibits" xfId="911"/>
    <cellStyle name="_Percent_Book1_Jazztel model 16DP3-Exhibits_3G Models" xfId="912"/>
    <cellStyle name="_Percent_Book1_Jazztel model 16DP3-Exhibits_Orange-Mar01" xfId="913"/>
    <cellStyle name="_Percent_Book1_Jazztel model 16DP3-Exhibits_Orange-May01" xfId="914"/>
    <cellStyle name="_Percent_Book1_Jazztel model 16DP3-Exhibits_T_MOBIL2" xfId="915"/>
    <cellStyle name="_Percent_Book1_Jazztel model 16DP3-Exhibits_T_MOBIL2_FT-6June2001" xfId="916"/>
    <cellStyle name="_Percent_Book1_Jazztel model 16DP3-Exhibits_T_MOBIL2_Orange-May01" xfId="917"/>
    <cellStyle name="_Percent_Book1_Jazztel model 16DP3-Exhibits_T_MOBIL2_Telefonica Moviles" xfId="918"/>
    <cellStyle name="_Percent_Book1_Jazztel model 16DP3-Exhibits_TelenorInitiation-11Jan01" xfId="919"/>
    <cellStyle name="_Percent_Book1_Jazztel model 16DP3-Exhibits_TelenorWIPFeb01" xfId="920"/>
    <cellStyle name="_Percent_Book1_Jazztel model 18DP-exhibits" xfId="921"/>
    <cellStyle name="_Percent_Book1_Jazztel model 18DP-exhibits_3G Models" xfId="922"/>
    <cellStyle name="_Percent_Book1_Telefonica Moviles" xfId="923"/>
    <cellStyle name="_Percent_Book11" xfId="924"/>
    <cellStyle name="_Percent_Book11_3G Models" xfId="925"/>
    <cellStyle name="_Percent_Book11_Jazztel model 16DP3-Exhibits" xfId="926"/>
    <cellStyle name="_Percent_Book11_Jazztel model 16DP3-Exhibits_3G Models" xfId="927"/>
    <cellStyle name="_Percent_Book11_Jazztel model 16DP3-Exhibits_Orange-Mar01" xfId="928"/>
    <cellStyle name="_Percent_Book11_Jazztel model 16DP3-Exhibits_Orange-May01" xfId="929"/>
    <cellStyle name="_Percent_Book11_Jazztel model 16DP3-Exhibits_T_MOBIL2" xfId="930"/>
    <cellStyle name="_Percent_Book11_Jazztel model 16DP3-Exhibits_T_MOBIL2_FT-6June2001" xfId="931"/>
    <cellStyle name="_Percent_Book11_Jazztel model 16DP3-Exhibits_T_MOBIL2_Orange-May01" xfId="932"/>
    <cellStyle name="_Percent_Book11_Jazztel model 16DP3-Exhibits_T_MOBIL2_Telefonica Moviles" xfId="933"/>
    <cellStyle name="_Percent_Book11_Jazztel model 16DP3-Exhibits_TelenorInitiation-11Jan01" xfId="934"/>
    <cellStyle name="_Percent_Book11_Jazztel model 16DP3-Exhibits_TelenorWIPFeb01" xfId="935"/>
    <cellStyle name="_Percent_Book11_Jazztel model 18DP-exhibits" xfId="936"/>
    <cellStyle name="_Percent_Book11_Jazztel model 18DP-exhibits_3G Models" xfId="937"/>
    <cellStyle name="_Percent_Book11_Telefonica Moviles" xfId="938"/>
    <cellStyle name="_Percent_Book12" xfId="939"/>
    <cellStyle name="_Percent_Book12_3G Models" xfId="940"/>
    <cellStyle name="_Percent_Book12_Jazztel model 16DP3-Exhibits" xfId="941"/>
    <cellStyle name="_Percent_Book12_Jazztel model 16DP3-Exhibits_3G Models" xfId="942"/>
    <cellStyle name="_Percent_Book12_Jazztel model 16DP3-Exhibits_Orange-Mar01" xfId="943"/>
    <cellStyle name="_Percent_Book12_Jazztel model 16DP3-Exhibits_Orange-May01" xfId="944"/>
    <cellStyle name="_Percent_Book12_Jazztel model 16DP3-Exhibits_T_MOBIL2" xfId="945"/>
    <cellStyle name="_Percent_Book12_Jazztel model 16DP3-Exhibits_T_MOBIL2_FT-6June2001" xfId="946"/>
    <cellStyle name="_Percent_Book12_Jazztel model 16DP3-Exhibits_T_MOBIL2_Orange-May01" xfId="947"/>
    <cellStyle name="_Percent_Book12_Jazztel model 16DP3-Exhibits_T_MOBIL2_Telefonica Moviles" xfId="948"/>
    <cellStyle name="_Percent_Book12_Jazztel model 16DP3-Exhibits_TelenorInitiation-11Jan01" xfId="949"/>
    <cellStyle name="_Percent_Book12_Jazztel model 16DP3-Exhibits_TelenorWIPFeb01" xfId="950"/>
    <cellStyle name="_Percent_Book12_Jazztel model 18DP-exhibits" xfId="951"/>
    <cellStyle name="_Percent_Book12_Jazztel model 18DP-exhibits_3G Models" xfId="952"/>
    <cellStyle name="_Percent_Book12_Telefonica Moviles" xfId="953"/>
    <cellStyle name="_Percent_DCF Summary pages" xfId="954"/>
    <cellStyle name="_Percent_DCF Summary pages_3G Models" xfId="955"/>
    <cellStyle name="_Percent_DCF Summary pages_Jazztel model 16DP3-Exhibits" xfId="956"/>
    <cellStyle name="_Percent_DCF Summary pages_Jazztel model 16DP3-Exhibits_3G Models" xfId="957"/>
    <cellStyle name="_Percent_DCF Summary pages_Jazztel model 16DP3-Exhibits_Orange-Mar01" xfId="958"/>
    <cellStyle name="_Percent_DCF Summary pages_Jazztel model 16DP3-Exhibits_Orange-May01" xfId="959"/>
    <cellStyle name="_Percent_DCF Summary pages_Jazztel model 16DP3-Exhibits_T_MOBIL2" xfId="960"/>
    <cellStyle name="_Percent_DCF Summary pages_Jazztel model 16DP3-Exhibits_T_MOBIL2_FT-6June2001" xfId="961"/>
    <cellStyle name="_Percent_DCF Summary pages_Jazztel model 16DP3-Exhibits_T_MOBIL2_Orange-May01" xfId="962"/>
    <cellStyle name="_Percent_DCF Summary pages_Jazztel model 16DP3-Exhibits_T_MOBIL2_Telefonica Moviles" xfId="963"/>
    <cellStyle name="_Percent_DCF Summary pages_Jazztel model 16DP3-Exhibits_TelenorInitiation-11Jan01" xfId="964"/>
    <cellStyle name="_Percent_DCF Summary pages_Jazztel model 16DP3-Exhibits_TelenorWIPFeb01" xfId="965"/>
    <cellStyle name="_Percent_DCF Summary pages_Jazztel model 18DP-exhibits" xfId="966"/>
    <cellStyle name="_Percent_DCF Summary pages_Jazztel model 18DP-exhibits_3G Models" xfId="967"/>
    <cellStyle name="_Percent_DCF Summary pages_Telefonica Moviles" xfId="968"/>
    <cellStyle name="_Percent_Jazztel model 15-exhibits" xfId="969"/>
    <cellStyle name="_Percent_Jazztel model 15-exhibits bis" xfId="970"/>
    <cellStyle name="_Percent_Jazztel model 15-exhibits bis_3G Models" xfId="971"/>
    <cellStyle name="_Percent_Jazztel model 15-exhibits bis_Orange-Mar01" xfId="972"/>
    <cellStyle name="_Percent_Jazztel model 15-exhibits bis_Orange-May01" xfId="973"/>
    <cellStyle name="_Percent_Jazztel model 15-exhibits bis_T_MOBIL2" xfId="974"/>
    <cellStyle name="_Percent_Jazztel model 15-exhibits bis_T_MOBIL2_FT-6June2001" xfId="975"/>
    <cellStyle name="_Percent_Jazztel model 15-exhibits bis_T_MOBIL2_Orange-May01" xfId="976"/>
    <cellStyle name="_Percent_Jazztel model 15-exhibits bis_T_MOBIL2_Telefonica Moviles" xfId="977"/>
    <cellStyle name="_Percent_Jazztel model 15-exhibits bis_TelenorInitiation-11Jan01" xfId="978"/>
    <cellStyle name="_Percent_Jazztel model 15-exhibits bis_TelenorWIPFeb01" xfId="979"/>
    <cellStyle name="_Percent_Jazztel model 15-exhibits_3G Models" xfId="980"/>
    <cellStyle name="_Percent_Jazztel model 15-exhibits_Jazztel model 16DP3-Exhibits" xfId="981"/>
    <cellStyle name="_Percent_Jazztel model 15-exhibits_Jazztel model 16DP3-Exhibits_3G Models" xfId="982"/>
    <cellStyle name="_Percent_Jazztel model 15-exhibits_Jazztel model 16DP3-Exhibits_Orange-Mar01" xfId="983"/>
    <cellStyle name="_Percent_Jazztel model 15-exhibits_Jazztel model 16DP3-Exhibits_Orange-May01" xfId="984"/>
    <cellStyle name="_Percent_Jazztel model 15-exhibits_Jazztel model 16DP3-Exhibits_T_MOBIL2" xfId="985"/>
    <cellStyle name="_Percent_Jazztel model 15-exhibits_Jazztel model 16DP3-Exhibits_T_MOBIL2_FT-6June2001" xfId="986"/>
    <cellStyle name="_Percent_Jazztel model 15-exhibits_Jazztel model 16DP3-Exhibits_T_MOBIL2_Orange-May01" xfId="987"/>
    <cellStyle name="_Percent_Jazztel model 15-exhibits_Jazztel model 16DP3-Exhibits_T_MOBIL2_Telefonica Moviles" xfId="988"/>
    <cellStyle name="_Percent_Jazztel model 15-exhibits_Jazztel model 16DP3-Exhibits_TelenorInitiation-11Jan01" xfId="989"/>
    <cellStyle name="_Percent_Jazztel model 15-exhibits_Jazztel model 16DP3-Exhibits_TelenorWIPFeb01" xfId="990"/>
    <cellStyle name="_Percent_Jazztel model 15-exhibits_Jazztel model 18DP-exhibits" xfId="991"/>
    <cellStyle name="_Percent_Jazztel model 15-exhibits_Jazztel model 18DP-exhibits_3G Models" xfId="992"/>
    <cellStyle name="_Percent_Jazztel model 15-exhibits_Telefonica Moviles" xfId="993"/>
    <cellStyle name="_Percent_Jazztel model 15-exhibits-Friso2" xfId="994"/>
    <cellStyle name="_Percent_Jazztel model 15-exhibits-Friso2_3G Models" xfId="995"/>
    <cellStyle name="_Percent_Jazztel model 15-exhibits-Friso2_Jazztel model 16DP3-Exhibits" xfId="996"/>
    <cellStyle name="_Percent_Jazztel model 15-exhibits-Friso2_Jazztel model 16DP3-Exhibits_3G Models" xfId="997"/>
    <cellStyle name="_Percent_Jazztel model 15-exhibits-Friso2_Jazztel model 16DP3-Exhibits_Orange-Mar01" xfId="998"/>
    <cellStyle name="_Percent_Jazztel model 15-exhibits-Friso2_Jazztel model 16DP3-Exhibits_Orange-May01" xfId="999"/>
    <cellStyle name="_Percent_Jazztel model 15-exhibits-Friso2_Jazztel model 16DP3-Exhibits_T_MOBIL2" xfId="1000"/>
    <cellStyle name="_Percent_Jazztel model 15-exhibits-Friso2_Jazztel model 16DP3-Exhibits_T_MOBIL2_FT-6June2001" xfId="1001"/>
    <cellStyle name="_Percent_Jazztel model 15-exhibits-Friso2_Jazztel model 16DP3-Exhibits_T_MOBIL2_Orange-May01" xfId="1002"/>
    <cellStyle name="_Percent_Jazztel model 15-exhibits-Friso2_Jazztel model 16DP3-Exhibits_T_MOBIL2_Telefonica Moviles" xfId="1003"/>
    <cellStyle name="_Percent_Jazztel model 15-exhibits-Friso2_Jazztel model 16DP3-Exhibits_TelenorInitiation-11Jan01" xfId="1004"/>
    <cellStyle name="_Percent_Jazztel model 15-exhibits-Friso2_Jazztel model 16DP3-Exhibits_TelenorWIPFeb01" xfId="1005"/>
    <cellStyle name="_Percent_Jazztel model 15-exhibits-Friso2_Jazztel model 18DP-exhibits" xfId="1006"/>
    <cellStyle name="_Percent_Jazztel model 15-exhibits-Friso2_Jazztel model 18DP-exhibits_3G Models" xfId="1007"/>
    <cellStyle name="_Percent_Jazztel model 15-exhibits-Friso2_Telefonica Moviles" xfId="1008"/>
    <cellStyle name="_Percent_Jazztel model 16DP2-Exhibits" xfId="1009"/>
    <cellStyle name="_Percent_Jazztel model 16DP2-Exhibits_3G Models" xfId="1010"/>
    <cellStyle name="_Percent_Jazztel model 16DP3-Exhibits" xfId="1011"/>
    <cellStyle name="_Percent_Jazztel model 16DP3-Exhibits_3G Models" xfId="1012"/>
    <cellStyle name="_Percent_MobilTel Matav model 18 June 2003 v1 NEW Emilie" xfId="1013"/>
    <cellStyle name="_Percent_MobilTel Matav model 18 June 2003 v1 NEW Emilie_Scenarios v7" xfId="1014"/>
    <cellStyle name="_Percent_Scenarios v7" xfId="1015"/>
    <cellStyle name="_Percent_t-mobile Sep 2003" xfId="1016"/>
    <cellStyle name="_Percent_WACC Analysis" xfId="1017"/>
    <cellStyle name="_Percent_WACC Analysis_Scenarios v7" xfId="1018"/>
    <cellStyle name="_PercentSpace" xfId="1019"/>
    <cellStyle name="_PercentSpace_3G Models" xfId="1020"/>
    <cellStyle name="_PercentSpace_Book1" xfId="1021"/>
    <cellStyle name="_PercentSpace_Book1_3G Models" xfId="1022"/>
    <cellStyle name="_PercentSpace_Book1_FT-6June2001" xfId="1023"/>
    <cellStyle name="_PercentSpace_Book1_Jazztel model 16DP3-Exhibits" xfId="1024"/>
    <cellStyle name="_PercentSpace_Book1_Jazztel model 16DP3-Exhibits_FT-6June2001" xfId="1025"/>
    <cellStyle name="_PercentSpace_Book1_Jazztel model 16DP3-Exhibits_FT-6June2001_Telefonica Moviles" xfId="1026"/>
    <cellStyle name="_PercentSpace_Book1_Jazztel model 16DP3-Exhibits_Orange-Mar01" xfId="1027"/>
    <cellStyle name="_PercentSpace_Book1_Jazztel model 16DP3-Exhibits_Orange-May01" xfId="1028"/>
    <cellStyle name="_PercentSpace_Book1_Jazztel model 16DP3-Exhibits_T_MOBIL2" xfId="1029"/>
    <cellStyle name="_PercentSpace_Book1_Jazztel model 16DP3-Exhibits_T_MOBIL2_FT-6June2001" xfId="1030"/>
    <cellStyle name="_PercentSpace_Book1_Jazztel model 16DP3-Exhibits_T_MOBIL2_FT-6June2001_1" xfId="1031"/>
    <cellStyle name="_PercentSpace_Book1_Jazztel model 16DP3-Exhibits_T_MOBIL2_FT-6June2001_1_Telefonica Moviles" xfId="1032"/>
    <cellStyle name="_PercentSpace_Book1_Jazztel model 16DP3-Exhibits_T_MOBIL2_Orange-May01" xfId="1033"/>
    <cellStyle name="_PercentSpace_Book1_Jazztel model 16DP3-Exhibits_T_MOBIL2_Telefonica Moviles" xfId="1034"/>
    <cellStyle name="_PercentSpace_Book1_Jazztel model 16DP3-Exhibits_Telefonica Moviles" xfId="1035"/>
    <cellStyle name="_PercentSpace_Book1_Jazztel model 16DP3-Exhibits_TelenorInitiation-11Jan01" xfId="1036"/>
    <cellStyle name="_PercentSpace_Book1_Jazztel model 16DP3-Exhibits_TelenorWIPFeb01" xfId="1037"/>
    <cellStyle name="_PercentSpace_Book1_Jazztel model 18DP-exhibits" xfId="1038"/>
    <cellStyle name="_PercentSpace_Book1_Jazztel model 18DP-exhibits_3G Models" xfId="1039"/>
    <cellStyle name="_PercentSpace_Book1_Orange-May01" xfId="1040"/>
    <cellStyle name="_PercentSpace_Book1_Telefonica Moviles" xfId="1041"/>
    <cellStyle name="_PercentSpace_Book11" xfId="1042"/>
    <cellStyle name="_PercentSpace_Book11_3G Models" xfId="1043"/>
    <cellStyle name="_PercentSpace_Book11_FT-6June2001" xfId="1044"/>
    <cellStyle name="_PercentSpace_Book11_Jazztel model 16DP3-Exhibits" xfId="1045"/>
    <cellStyle name="_PercentSpace_Book11_Jazztel model 16DP3-Exhibits_FT-6June2001" xfId="1046"/>
    <cellStyle name="_PercentSpace_Book11_Jazztel model 16DP3-Exhibits_FT-6June2001_Telefonica Moviles" xfId="1047"/>
    <cellStyle name="_PercentSpace_Book11_Jazztel model 16DP3-Exhibits_Orange-Mar01" xfId="1048"/>
    <cellStyle name="_PercentSpace_Book11_Jazztel model 16DP3-Exhibits_Orange-May01" xfId="1049"/>
    <cellStyle name="_PercentSpace_Book11_Jazztel model 16DP3-Exhibits_T_MOBIL2" xfId="1050"/>
    <cellStyle name="_PercentSpace_Book11_Jazztel model 16DP3-Exhibits_T_MOBIL2_FT-6June2001" xfId="1051"/>
    <cellStyle name="_PercentSpace_Book11_Jazztel model 16DP3-Exhibits_T_MOBIL2_FT-6June2001_1" xfId="1052"/>
    <cellStyle name="_PercentSpace_Book11_Jazztel model 16DP3-Exhibits_T_MOBIL2_FT-6June2001_1_Telefonica Moviles" xfId="1053"/>
    <cellStyle name="_PercentSpace_Book11_Jazztel model 16DP3-Exhibits_T_MOBIL2_Orange-May01" xfId="1054"/>
    <cellStyle name="_PercentSpace_Book11_Jazztel model 16DP3-Exhibits_T_MOBIL2_Telefonica Moviles" xfId="1055"/>
    <cellStyle name="_PercentSpace_Book11_Jazztel model 16DP3-Exhibits_Telefonica Moviles" xfId="1056"/>
    <cellStyle name="_PercentSpace_Book11_Jazztel model 16DP3-Exhibits_TelenorInitiation-11Jan01" xfId="1057"/>
    <cellStyle name="_PercentSpace_Book11_Jazztel model 16DP3-Exhibits_TelenorWIPFeb01" xfId="1058"/>
    <cellStyle name="_PercentSpace_Book11_Jazztel model 18DP-exhibits" xfId="1059"/>
    <cellStyle name="_PercentSpace_Book11_Jazztel model 18DP-exhibits_3G Models" xfId="1060"/>
    <cellStyle name="_PercentSpace_Book11_Orange-May01" xfId="1061"/>
    <cellStyle name="_PercentSpace_Book11_Telefonica Moviles" xfId="1062"/>
    <cellStyle name="_PercentSpace_Book12" xfId="1063"/>
    <cellStyle name="_PercentSpace_Book12_3G Models" xfId="1064"/>
    <cellStyle name="_PercentSpace_Book12_FT-6June2001" xfId="1065"/>
    <cellStyle name="_PercentSpace_Book12_Jazztel model 16DP3-Exhibits" xfId="1066"/>
    <cellStyle name="_PercentSpace_Book12_Jazztel model 16DP3-Exhibits_FT-6June2001" xfId="1067"/>
    <cellStyle name="_PercentSpace_Book12_Jazztel model 16DP3-Exhibits_FT-6June2001_Telefonica Moviles" xfId="1068"/>
    <cellStyle name="_PercentSpace_Book12_Jazztel model 16DP3-Exhibits_Orange-Mar01" xfId="1069"/>
    <cellStyle name="_PercentSpace_Book12_Jazztel model 16DP3-Exhibits_Orange-May01" xfId="1070"/>
    <cellStyle name="_PercentSpace_Book12_Jazztel model 16DP3-Exhibits_T_MOBIL2" xfId="1071"/>
    <cellStyle name="_PercentSpace_Book12_Jazztel model 16DP3-Exhibits_T_MOBIL2_FT-6June2001" xfId="1072"/>
    <cellStyle name="_PercentSpace_Book12_Jazztel model 16DP3-Exhibits_T_MOBIL2_FT-6June2001_1" xfId="1073"/>
    <cellStyle name="_PercentSpace_Book12_Jazztel model 16DP3-Exhibits_T_MOBIL2_FT-6June2001_1_Telefonica Moviles" xfId="1074"/>
    <cellStyle name="_PercentSpace_Book12_Jazztel model 16DP3-Exhibits_T_MOBIL2_Orange-May01" xfId="1075"/>
    <cellStyle name="_PercentSpace_Book12_Jazztel model 16DP3-Exhibits_T_MOBIL2_Telefonica Moviles" xfId="1076"/>
    <cellStyle name="_PercentSpace_Book12_Jazztel model 16DP3-Exhibits_Telefonica Moviles" xfId="1077"/>
    <cellStyle name="_PercentSpace_Book12_Jazztel model 16DP3-Exhibits_TelenorInitiation-11Jan01" xfId="1078"/>
    <cellStyle name="_PercentSpace_Book12_Jazztel model 16DP3-Exhibits_TelenorWIPFeb01" xfId="1079"/>
    <cellStyle name="_PercentSpace_Book12_Jazztel model 18DP-exhibits" xfId="1080"/>
    <cellStyle name="_PercentSpace_Book12_Jazztel model 18DP-exhibits_3G Models" xfId="1081"/>
    <cellStyle name="_PercentSpace_Book12_Orange-May01" xfId="1082"/>
    <cellStyle name="_PercentSpace_Book12_Telefonica Moviles" xfId="1083"/>
    <cellStyle name="_PercentSpace_DCF Summary pages" xfId="1084"/>
    <cellStyle name="_PercentSpace_DCF Summary pages_3G Models" xfId="1085"/>
    <cellStyle name="_PercentSpace_DCF Summary pages_FT-6June2001" xfId="1086"/>
    <cellStyle name="_PercentSpace_DCF Summary pages_Jazztel model 16DP3-Exhibits" xfId="1087"/>
    <cellStyle name="_PercentSpace_DCF Summary pages_Jazztel model 16DP3-Exhibits_FT-6June2001" xfId="1088"/>
    <cellStyle name="_PercentSpace_DCF Summary pages_Jazztel model 16DP3-Exhibits_FT-6June2001_Telefonica Moviles" xfId="1089"/>
    <cellStyle name="_PercentSpace_DCF Summary pages_Jazztel model 16DP3-Exhibits_Orange-Mar01" xfId="1090"/>
    <cellStyle name="_PercentSpace_DCF Summary pages_Jazztel model 16DP3-Exhibits_Orange-May01" xfId="1091"/>
    <cellStyle name="_PercentSpace_DCF Summary pages_Jazztel model 16DP3-Exhibits_T_MOBIL2" xfId="1092"/>
    <cellStyle name="_PercentSpace_DCF Summary pages_Jazztel model 16DP3-Exhibits_T_MOBIL2_FT-6June2001" xfId="1093"/>
    <cellStyle name="_PercentSpace_DCF Summary pages_Jazztel model 16DP3-Exhibits_T_MOBIL2_FT-6June2001_1" xfId="1094"/>
    <cellStyle name="_PercentSpace_DCF Summary pages_Jazztel model 16DP3-Exhibits_T_MOBIL2_FT-6June2001_1_Telefonica Moviles" xfId="1095"/>
    <cellStyle name="_PercentSpace_DCF Summary pages_Jazztel model 16DP3-Exhibits_T_MOBIL2_Orange-May01" xfId="1096"/>
    <cellStyle name="_PercentSpace_DCF Summary pages_Jazztel model 16DP3-Exhibits_T_MOBIL2_Telefonica Moviles" xfId="1097"/>
    <cellStyle name="_PercentSpace_DCF Summary pages_Jazztel model 16DP3-Exhibits_Telefonica Moviles" xfId="1098"/>
    <cellStyle name="_PercentSpace_DCF Summary pages_Jazztel model 16DP3-Exhibits_TelenorInitiation-11Jan01" xfId="1099"/>
    <cellStyle name="_PercentSpace_DCF Summary pages_Jazztel model 16DP3-Exhibits_TelenorWIPFeb01" xfId="1100"/>
    <cellStyle name="_PercentSpace_DCF Summary pages_Jazztel model 18DP-exhibits" xfId="1101"/>
    <cellStyle name="_PercentSpace_DCF Summary pages_Jazztel model 18DP-exhibits_3G Models" xfId="1102"/>
    <cellStyle name="_PercentSpace_DCF Summary pages_Orange-May01" xfId="1103"/>
    <cellStyle name="_PercentSpace_DCF Summary pages_Telefonica Moviles" xfId="1104"/>
    <cellStyle name="_PercentSpace_Jazztel model 15-exhibits" xfId="1105"/>
    <cellStyle name="_PercentSpace_Jazztel model 15-exhibits bis" xfId="1106"/>
    <cellStyle name="_PercentSpace_Jazztel model 15-exhibits bis_FT-6June2001" xfId="1107"/>
    <cellStyle name="_PercentSpace_Jazztel model 15-exhibits bis_FT-6June2001_Telefonica Moviles" xfId="1108"/>
    <cellStyle name="_PercentSpace_Jazztel model 15-exhibits bis_Orange-Mar01" xfId="1109"/>
    <cellStyle name="_PercentSpace_Jazztel model 15-exhibits bis_Orange-May01" xfId="1110"/>
    <cellStyle name="_PercentSpace_Jazztel model 15-exhibits bis_T_MOBIL2" xfId="1111"/>
    <cellStyle name="_PercentSpace_Jazztel model 15-exhibits bis_T_MOBIL2_FT-6June2001" xfId="1112"/>
    <cellStyle name="_PercentSpace_Jazztel model 15-exhibits bis_T_MOBIL2_FT-6June2001_1" xfId="1113"/>
    <cellStyle name="_PercentSpace_Jazztel model 15-exhibits bis_T_MOBIL2_FT-6June2001_1_Telefonica Moviles" xfId="1114"/>
    <cellStyle name="_PercentSpace_Jazztel model 15-exhibits bis_T_MOBIL2_Orange-May01" xfId="1115"/>
    <cellStyle name="_PercentSpace_Jazztel model 15-exhibits bis_T_MOBIL2_Telefonica Moviles" xfId="1116"/>
    <cellStyle name="_PercentSpace_Jazztel model 15-exhibits bis_Telefonica Moviles" xfId="1117"/>
    <cellStyle name="_PercentSpace_Jazztel model 15-exhibits bis_TelenorInitiation-11Jan01" xfId="1118"/>
    <cellStyle name="_PercentSpace_Jazztel model 15-exhibits bis_TelenorWIPFeb01" xfId="1119"/>
    <cellStyle name="_PercentSpace_Jazztel model 15-exhibits_3G Models" xfId="1120"/>
    <cellStyle name="_PercentSpace_Jazztel model 15-exhibits_FT-6June2001" xfId="1121"/>
    <cellStyle name="_PercentSpace_Jazztel model 15-exhibits_Jazztel model 16DP3-Exhibits" xfId="1122"/>
    <cellStyle name="_PercentSpace_Jazztel model 15-exhibits_Jazztel model 16DP3-Exhibits_FT-6June2001" xfId="1123"/>
    <cellStyle name="_PercentSpace_Jazztel model 15-exhibits_Jazztel model 16DP3-Exhibits_FT-6June2001_Telefonica Moviles" xfId="1124"/>
    <cellStyle name="_PercentSpace_Jazztel model 15-exhibits_Jazztel model 16DP3-Exhibits_Orange-Mar01" xfId="1125"/>
    <cellStyle name="_PercentSpace_Jazztel model 15-exhibits_Jazztel model 16DP3-Exhibits_Orange-May01" xfId="1126"/>
    <cellStyle name="_PercentSpace_Jazztel model 15-exhibits_Jazztel model 16DP3-Exhibits_T_MOBIL2" xfId="1127"/>
    <cellStyle name="_PercentSpace_Jazztel model 15-exhibits_Jazztel model 16DP3-Exhibits_T_MOBIL2_FT-6June2001" xfId="1128"/>
    <cellStyle name="_PercentSpace_Jazztel model 15-exhibits_Jazztel model 16DP3-Exhibits_T_MOBIL2_FT-6June2001_1" xfId="1129"/>
    <cellStyle name="_PercentSpace_Jazztel model 15-exhibits_Jazztel model 16DP3-Exhibits_T_MOBIL2_FT-6June2001_1_Telefonica Moviles" xfId="1130"/>
    <cellStyle name="_PercentSpace_Jazztel model 15-exhibits_Jazztel model 16DP3-Exhibits_T_MOBIL2_Orange-May01" xfId="1131"/>
    <cellStyle name="_PercentSpace_Jazztel model 15-exhibits_Jazztel model 16DP3-Exhibits_T_MOBIL2_Telefonica Moviles" xfId="1132"/>
    <cellStyle name="_PercentSpace_Jazztel model 15-exhibits_Jazztel model 16DP3-Exhibits_Telefonica Moviles" xfId="1133"/>
    <cellStyle name="_PercentSpace_Jazztel model 15-exhibits_Jazztel model 16DP3-Exhibits_TelenorInitiation-11Jan01" xfId="1134"/>
    <cellStyle name="_PercentSpace_Jazztel model 15-exhibits_Jazztel model 16DP3-Exhibits_TelenorWIPFeb01" xfId="1135"/>
    <cellStyle name="_PercentSpace_Jazztel model 15-exhibits_Jazztel model 18DP-exhibits" xfId="1136"/>
    <cellStyle name="_PercentSpace_Jazztel model 15-exhibits_Jazztel model 18DP-exhibits_3G Models" xfId="1137"/>
    <cellStyle name="_PercentSpace_Jazztel model 15-exhibits_Orange-May01" xfId="1138"/>
    <cellStyle name="_PercentSpace_Jazztel model 15-exhibits_Telefonica Moviles" xfId="1139"/>
    <cellStyle name="_PercentSpace_Jazztel model 15-exhibits-Friso2" xfId="1140"/>
    <cellStyle name="_PercentSpace_Jazztel model 15-exhibits-Friso2_3G Models" xfId="1141"/>
    <cellStyle name="_PercentSpace_Jazztel model 15-exhibits-Friso2_FT-6June2001" xfId="1142"/>
    <cellStyle name="_PercentSpace_Jazztel model 15-exhibits-Friso2_Jazztel model 16DP3-Exhibits" xfId="1143"/>
    <cellStyle name="_PercentSpace_Jazztel model 15-exhibits-Friso2_Jazztel model 16DP3-Exhibits_FT-6June2001" xfId="1144"/>
    <cellStyle name="_PercentSpace_Jazztel model 15-exhibits-Friso2_Jazztel model 16DP3-Exhibits_FT-6June2001_Telefonica Moviles" xfId="1145"/>
    <cellStyle name="_PercentSpace_Jazztel model 15-exhibits-Friso2_Jazztel model 16DP3-Exhibits_Orange-Mar01" xfId="1146"/>
    <cellStyle name="_PercentSpace_Jazztel model 15-exhibits-Friso2_Jazztel model 16DP3-Exhibits_Orange-May01" xfId="1147"/>
    <cellStyle name="_PercentSpace_Jazztel model 15-exhibits-Friso2_Jazztel model 16DP3-Exhibits_T_MOBIL2" xfId="1148"/>
    <cellStyle name="_PercentSpace_Jazztel model 15-exhibits-Friso2_Jazztel model 16DP3-Exhibits_T_MOBIL2_FT-6June2001" xfId="1149"/>
    <cellStyle name="_PercentSpace_Jazztel model 15-exhibits-Friso2_Jazztel model 16DP3-Exhibits_T_MOBIL2_FT-6June2001_1" xfId="1150"/>
    <cellStyle name="_PercentSpace_Jazztel model 15-exhibits-Friso2_Jazztel model 16DP3-Exhibits_T_MOBIL2_FT-6June2001_1_Telefonica Moviles" xfId="1151"/>
    <cellStyle name="_PercentSpace_Jazztel model 15-exhibits-Friso2_Jazztel model 16DP3-Exhibits_T_MOBIL2_Orange-May01" xfId="1152"/>
    <cellStyle name="_PercentSpace_Jazztel model 15-exhibits-Friso2_Jazztel model 16DP3-Exhibits_T_MOBIL2_Telefonica Moviles" xfId="1153"/>
    <cellStyle name="_PercentSpace_Jazztel model 15-exhibits-Friso2_Jazztel model 16DP3-Exhibits_Telefonica Moviles" xfId="1154"/>
    <cellStyle name="_PercentSpace_Jazztel model 15-exhibits-Friso2_Jazztel model 16DP3-Exhibits_TelenorInitiation-11Jan01" xfId="1155"/>
    <cellStyle name="_PercentSpace_Jazztel model 15-exhibits-Friso2_Jazztel model 16DP3-Exhibits_TelenorWIPFeb01" xfId="1156"/>
    <cellStyle name="_PercentSpace_Jazztel model 15-exhibits-Friso2_Jazztel model 18DP-exhibits" xfId="1157"/>
    <cellStyle name="_PercentSpace_Jazztel model 15-exhibits-Friso2_Jazztel model 18DP-exhibits_3G Models" xfId="1158"/>
    <cellStyle name="_PercentSpace_Jazztel model 15-exhibits-Friso2_Orange-May01" xfId="1159"/>
    <cellStyle name="_PercentSpace_Jazztel model 15-exhibits-Friso2_Telefonica Moviles" xfId="1160"/>
    <cellStyle name="_PercentSpace_Jazztel model 16DP2-Exhibits" xfId="1161"/>
    <cellStyle name="_PercentSpace_Jazztel model 16DP2-Exhibits_3G Models" xfId="1162"/>
    <cellStyle name="_PercentSpace_Jazztel model 16DP3-Exhibits" xfId="1163"/>
    <cellStyle name="_PercentSpace_Jazztel model 16DP3-Exhibits_3G Models" xfId="1164"/>
    <cellStyle name="_PercentSpace_MobilTel Matav model 18 June 2003 v1 NEW Emilie" xfId="1165"/>
    <cellStyle name="_PercentSpace_MobilTel Matav model 18 June 2003 v1 NEW Emilie_Scenarios v7" xfId="1166"/>
    <cellStyle name="_PercentSpace_Scenarios v7" xfId="1167"/>
    <cellStyle name="_PercentSpace_t-mobile Sep 2003" xfId="1168"/>
    <cellStyle name="_PercentSpace_WACC Analysis" xfId="1169"/>
    <cellStyle name="_PercentSpace_WACC Analysis_Scenarios v7" xfId="1170"/>
    <cellStyle name="_request forecasts analysts Q104 final" xfId="1171"/>
    <cellStyle name="_Request forecasts analysts Q106" xfId="1172"/>
    <cellStyle name="_Request forecasts analysts Q109" xfId="1173"/>
    <cellStyle name="_Request forecasts analysts Q205 (2)" xfId="1174"/>
    <cellStyle name="_request forecasts analysts Q304 final" xfId="1175"/>
    <cellStyle name="_Request forecasts analysts Q305" xfId="1176"/>
    <cellStyle name="_Scenarios v7" xfId="1177"/>
    <cellStyle name="-_Scenarios v7" xfId="1178"/>
    <cellStyle name="_Special items" xfId="1179"/>
    <cellStyle name="_SubHeading" xfId="1180"/>
    <cellStyle name="_SubHeading 2" xfId="1181"/>
    <cellStyle name="_SubHeading 2 2" xfId="1182"/>
    <cellStyle name="_SubHeading 3" xfId="1183"/>
    <cellStyle name="_SubHeading 4" xfId="1184"/>
    <cellStyle name="_SubHeading_5yPlan-ICT-Consolidation_v4_from Fred" xfId="1185"/>
    <cellStyle name="_SubHeading_AOP_output sheets" xfId="1186"/>
    <cellStyle name="_SubHeading_bls roic" xfId="1187"/>
    <cellStyle name="_SubHeading_Broadband Comps" xfId="1188"/>
    <cellStyle name="_SubHeading_Bullet Consolidated_excl cont 10 Dec 2003" xfId="1189"/>
    <cellStyle name="_SubHeading_CBU&amp;EBU_Operational input_MOBILE_NL" xfId="1190"/>
    <cellStyle name="_SubHeading_CBU&amp;EBU_Operational input_MOBILE_NL 2" xfId="1191"/>
    <cellStyle name="_SubHeading_CBU&amp;EBU_Operational input_MOBILE_NL 3" xfId="1192"/>
    <cellStyle name="_SubHeading_FLS Direct Margin YOY Sep 04" xfId="1193"/>
    <cellStyle name="_SubHeading_FLS Direct Margin YOY Sep 04_Scenarios v7" xfId="1194"/>
    <cellStyle name="_SubHeading_MCS business variance report dec04 (r)" xfId="1195"/>
    <cellStyle name="_SubHeading_Q" xfId="1196"/>
    <cellStyle name="_SubHeading_q - new guidance" xfId="1197"/>
    <cellStyle name="_SubHeading_q - valuation" xfId="1198"/>
    <cellStyle name="_SubHeading_Scenarios v7" xfId="1199"/>
    <cellStyle name="_Table" xfId="1200"/>
    <cellStyle name="_Table_bls roic" xfId="1201"/>
    <cellStyle name="_Table_Broadband Comps" xfId="1202"/>
    <cellStyle name="_Table_Q" xfId="1203"/>
    <cellStyle name="_Table_q - new guidance" xfId="1204"/>
    <cellStyle name="_Table_q - valuation" xfId="1205"/>
    <cellStyle name="_TableHead" xfId="1206"/>
    <cellStyle name="_TableHead_bls roic" xfId="1207"/>
    <cellStyle name="_TableHead_Broadband Comps" xfId="1208"/>
    <cellStyle name="_TableHead_Q" xfId="1209"/>
    <cellStyle name="_TableHead_q - new guidance" xfId="1210"/>
    <cellStyle name="_TableHead_q - valuation" xfId="1211"/>
    <cellStyle name="_TableRowBorder" xfId="1212"/>
    <cellStyle name="_TableRowHead" xfId="1213"/>
    <cellStyle name="_TableRowHead_bls roic" xfId="1214"/>
    <cellStyle name="_TableRowHead_Broadband Comps" xfId="1215"/>
    <cellStyle name="_TableRowHead_Q" xfId="1216"/>
    <cellStyle name="_TableRowHead_q - new guidance" xfId="1217"/>
    <cellStyle name="_TableRowHead_q - valuation" xfId="1218"/>
    <cellStyle name="_TableSuperHead" xfId="1219"/>
    <cellStyle name="_TableSuperHead 2" xfId="1220"/>
    <cellStyle name="_TableSuperHead 2 2" xfId="1221"/>
    <cellStyle name="_TableSuperHead 3" xfId="1222"/>
    <cellStyle name="_TableSuperHead 4" xfId="1223"/>
    <cellStyle name="_TableSuperHead_bls roic" xfId="1224"/>
    <cellStyle name="_TableSuperHead_Broadband Comps" xfId="1225"/>
    <cellStyle name="_TableSuperHead_Q" xfId="1226"/>
    <cellStyle name="_TableSuperHead_q - new guidance" xfId="1227"/>
    <cellStyle name="_TableSuperHead_q - valuation" xfId="1228"/>
    <cellStyle name="_Telenet" xfId="1229"/>
    <cellStyle name="_Template Stats" xfId="1230"/>
    <cellStyle name="_traffic analysis" xfId="1231"/>
    <cellStyle name="_UC figures-070706" xfId="1232"/>
    <cellStyle name="_update request Mobistar figures (2)" xfId="1233"/>
    <cellStyle name="_US consumer forecast 2006 flat 4-28-06 " xfId="1234"/>
    <cellStyle name="_Wierless-Fixed split" xfId="1235"/>
    <cellStyle name="’Ê‰Ý [0.00]_GE 3 MINIMUM" xfId="1236"/>
    <cellStyle name="’Ê‰Ý_GE 3 MINIMUM" xfId="1237"/>
    <cellStyle name="£ BP" xfId="1238"/>
    <cellStyle name="£0" xfId="1239"/>
    <cellStyle name="£1" xfId="1240"/>
    <cellStyle name="£2" xfId="1241"/>
    <cellStyle name="¥ JY" xfId="1242"/>
    <cellStyle name="=C:\WINNT35\SYSTEM32\COMMAND.COM" xfId="1243"/>
    <cellStyle name="§Q\?1@" xfId="1244"/>
    <cellStyle name="•W€_GE 3 MINIMUM" xfId="1245"/>
    <cellStyle name="•W_GE 3 MINIMUM" xfId="1246"/>
    <cellStyle name="‰p•¶" xfId="1247"/>
    <cellStyle name="0" xfId="1248"/>
    <cellStyle name="0%" xfId="1249"/>
    <cellStyle name="0,0" xfId="1250"/>
    <cellStyle name="0,0_x000d__x000a_NA_x000d__x000a_" xfId="1251"/>
    <cellStyle name="0,0_x000d__x000a_NA_x000d__x000a_ 2" xfId="1252"/>
    <cellStyle name="0,0_x000d__x000a_NA_x000d__x000a_ 2 2" xfId="1253"/>
    <cellStyle name="0,0_x000d__x000a_NA_x000d__x000a_ 2 2 2" xfId="1254"/>
    <cellStyle name="0,0_x000d__x000a_NA_x000d__x000a_ 2 2 3" xfId="1255"/>
    <cellStyle name="0,0_x000d__x000a_NA_x000d__x000a_ 2 3" xfId="1256"/>
    <cellStyle name="0,0_x000d__x000a_NA_x000d__x000a_ 2 3 2" xfId="1257"/>
    <cellStyle name="0,0_x000d__x000a_NA_x000d__x000a_ 2 4" xfId="1258"/>
    <cellStyle name="0,0_x000d__x000a_NA_x000d__x000a_ 2 5" xfId="1259"/>
    <cellStyle name="0,0_x000d__x000a_NA_x000d__x000a_ 2 5 2" xfId="1260"/>
    <cellStyle name="0,0_x000d__x000a_NA_x000d__x000a_ 3" xfId="1261"/>
    <cellStyle name="0,0_x000d__x000a_NA_x000d__x000a_ 4" xfId="1262"/>
    <cellStyle name="0,0_x000d__x000a_NA_x000d__x000a_ 5" xfId="1263"/>
    <cellStyle name="0,0_x000d__x000a_NA_x000d__x000a__20080909 - LRBM final v2.0" xfId="1264"/>
    <cellStyle name="0,0_Belgacom aggregated financial model v24flex" xfId="1265"/>
    <cellStyle name="0,00" xfId="1266"/>
    <cellStyle name="0.0" xfId="1267"/>
    <cellStyle name="0.0%" xfId="1268"/>
    <cellStyle name="0.0_Scenarios v7" xfId="1269"/>
    <cellStyle name="0.00" xfId="1270"/>
    <cellStyle name="0.00%" xfId="1271"/>
    <cellStyle name="0.0x" xfId="1272"/>
    <cellStyle name="0_Balance sheet" xfId="1273"/>
    <cellStyle name="0_Book3" xfId="1274"/>
    <cellStyle name="0_Book3_Scenarios v7" xfId="1275"/>
    <cellStyle name="0_BP2" xfId="1276"/>
    <cellStyle name="0_BP2_Balance sheet" xfId="1277"/>
    <cellStyle name="0_BP2_CAPEX - OPEX SUMMARY" xfId="1278"/>
    <cellStyle name="0_BP2_Cash Flow" xfId="1279"/>
    <cellStyle name="0_BP2_Contens" xfId="1280"/>
    <cellStyle name="0_BP2_Deferred Tax Calculations" xfId="1281"/>
    <cellStyle name="0_BP2_Economic Depreciation" xfId="1282"/>
    <cellStyle name="0_BP2_Financing" xfId="1283"/>
    <cellStyle name="0_BP2_Frontpage" xfId="1284"/>
    <cellStyle name="0_BP2_Indstilling" xfId="1285"/>
    <cellStyle name="0_BP2_Inflation &amp; Currency" xfId="1286"/>
    <cellStyle name="0_BP2_Information" xfId="1287"/>
    <cellStyle name="0_BP2_Input area" xfId="1288"/>
    <cellStyle name="0_BP2_INPUT-AREA" xfId="1289"/>
    <cellStyle name="0_BP2_Interconnect" xfId="1290"/>
    <cellStyle name="0_BP2_Key Figures" xfId="1291"/>
    <cellStyle name="0_BP2_Marketing" xfId="1292"/>
    <cellStyle name="0_BP2_Organization" xfId="1293"/>
    <cellStyle name="0_BP2_Output" xfId="1294"/>
    <cellStyle name="0_BP2_Profit &amp; Loss" xfId="1295"/>
    <cellStyle name="0_BP2_Revenue Summary" xfId="1296"/>
    <cellStyle name="0_BP2_Roaming" xfId="1297"/>
    <cellStyle name="0_BP2_Sales - Channels" xfId="1298"/>
    <cellStyle name="0_BP2_Sales - Segments" xfId="1299"/>
    <cellStyle name="0_BP2_Tax Depreciation " xfId="1300"/>
    <cellStyle name="0_BP2_Tele Danmark Accounts" xfId="1301"/>
    <cellStyle name="0_BP2_VARIABLES" xfId="1302"/>
    <cellStyle name="0_BP2_Variables (2)" xfId="1303"/>
    <cellStyle name="0_BP3" xfId="1304"/>
    <cellStyle name="0_BP3_Balance sheet" xfId="1305"/>
    <cellStyle name="0_BP3_CAPEX - OPEX SUMMARY" xfId="1306"/>
    <cellStyle name="0_BP3_Cash Flow" xfId="1307"/>
    <cellStyle name="0_BP3_Contens" xfId="1308"/>
    <cellStyle name="0_BP3_Deferred Tax Calculations" xfId="1309"/>
    <cellStyle name="0_BP3_Economic Depreciation" xfId="1310"/>
    <cellStyle name="0_BP3_Financing" xfId="1311"/>
    <cellStyle name="0_BP3_Frontpage" xfId="1312"/>
    <cellStyle name="0_BP3_Indstilling" xfId="1313"/>
    <cellStyle name="0_BP3_Inflation &amp; Currency" xfId="1314"/>
    <cellStyle name="0_BP3_Information" xfId="1315"/>
    <cellStyle name="0_BP3_Input area" xfId="1316"/>
    <cellStyle name="0_BP3_Input area_ARPUs" xfId="1317"/>
    <cellStyle name="0_BP3_Input area_Business case UMTS v7.xls Chart 13" xfId="1318"/>
    <cellStyle name="0_BP3_Input area_Business case UMTS v8.xls Chart 22" xfId="1319"/>
    <cellStyle name="0_BP3_Input area_FinanceUMTS" xfId="1320"/>
    <cellStyle name="0_BP3_Input area_New Business case UMTS 220602-1218" xfId="1321"/>
    <cellStyle name="0_BP3_Input area_New Business case UMTS takeover 1" xfId="1322"/>
    <cellStyle name="0_BP3_Input area_New Business case UMTS v1" xfId="1323"/>
    <cellStyle name="0_BP3_Input area_New Business case UMTS v5" xfId="1324"/>
    <cellStyle name="0_BP3_INPUT-AREA" xfId="1325"/>
    <cellStyle name="0_BP3_Interconnect" xfId="1326"/>
    <cellStyle name="0_BP3_Interconnect_ARPUs" xfId="1327"/>
    <cellStyle name="0_BP3_Interconnect_Business case UMTS v7.xls Chart 13" xfId="1328"/>
    <cellStyle name="0_BP3_Interconnect_Business case UMTS v8.xls Chart 22" xfId="1329"/>
    <cellStyle name="0_BP3_Interconnect_FinanceUMTS" xfId="1330"/>
    <cellStyle name="0_BP3_Interconnect_New Business case UMTS 220602-1218" xfId="1331"/>
    <cellStyle name="0_BP3_Interconnect_New Business case UMTS takeover 1" xfId="1332"/>
    <cellStyle name="0_BP3_Interconnect_New Business case UMTS v1" xfId="1333"/>
    <cellStyle name="0_BP3_Interconnect_New Business case UMTS v5" xfId="1334"/>
    <cellStyle name="0_BP3_Key Figures" xfId="1335"/>
    <cellStyle name="0_BP3_Marketing" xfId="1336"/>
    <cellStyle name="0_BP3_Marketing_ARPUs" xfId="1337"/>
    <cellStyle name="0_BP3_Marketing_Business case UMTS v7.xls Chart 13" xfId="1338"/>
    <cellStyle name="0_BP3_Marketing_Business case UMTS v8.xls Chart 22" xfId="1339"/>
    <cellStyle name="0_BP3_Marketing_FinanceUMTS" xfId="1340"/>
    <cellStyle name="0_BP3_Marketing_New Business case UMTS 220602-1218" xfId="1341"/>
    <cellStyle name="0_BP3_Marketing_New Business case UMTS takeover 1" xfId="1342"/>
    <cellStyle name="0_BP3_Marketing_New Business case UMTS v1" xfId="1343"/>
    <cellStyle name="0_BP3_Marketing_New Business case UMTS v5" xfId="1344"/>
    <cellStyle name="0_BP3_Organization" xfId="1345"/>
    <cellStyle name="0_BP3_Output" xfId="1346"/>
    <cellStyle name="0_BP3_Output_ARPUs" xfId="1347"/>
    <cellStyle name="0_BP3_Output_Business case UMTS v7.xls Chart 13" xfId="1348"/>
    <cellStyle name="0_BP3_Output_Business case UMTS v8.xls Chart 22" xfId="1349"/>
    <cellStyle name="0_BP3_Output_FinanceUMTS" xfId="1350"/>
    <cellStyle name="0_BP3_Output_New Business case UMTS 220602-1218" xfId="1351"/>
    <cellStyle name="0_BP3_Output_New Business case UMTS takeover 1" xfId="1352"/>
    <cellStyle name="0_BP3_Output_New Business case UMTS v1" xfId="1353"/>
    <cellStyle name="0_BP3_Output_New Business case UMTS v5" xfId="1354"/>
    <cellStyle name="0_BP3_Profit &amp; Loss" xfId="1355"/>
    <cellStyle name="0_BP3_Revenue Summary" xfId="1356"/>
    <cellStyle name="0_BP3_Roaming" xfId="1357"/>
    <cellStyle name="0_BP3_Roaming_ARPUs" xfId="1358"/>
    <cellStyle name="0_BP3_Roaming_Business case UMTS v7.xls Chart 13" xfId="1359"/>
    <cellStyle name="0_BP3_Roaming_Business case UMTS v8.xls Chart 22" xfId="1360"/>
    <cellStyle name="0_BP3_Roaming_FinanceUMTS" xfId="1361"/>
    <cellStyle name="0_BP3_Roaming_New Business case UMTS 220602-1218" xfId="1362"/>
    <cellStyle name="0_BP3_Roaming_New Business case UMTS takeover 1" xfId="1363"/>
    <cellStyle name="0_BP3_Roaming_New Business case UMTS v1" xfId="1364"/>
    <cellStyle name="0_BP3_Roaming_New Business case UMTS v5" xfId="1365"/>
    <cellStyle name="0_BP3_Sales - Channels" xfId="1366"/>
    <cellStyle name="0_BP3_Sales - Channels_ARPUs" xfId="1367"/>
    <cellStyle name="0_BP3_Sales - Channels_Business case UMTS v7.xls Chart 13" xfId="1368"/>
    <cellStyle name="0_BP3_Sales - Channels_Business case UMTS v8.xls Chart 22" xfId="1369"/>
    <cellStyle name="0_BP3_Sales - Channels_FinanceUMTS" xfId="1370"/>
    <cellStyle name="0_BP3_Sales - Channels_New Business case UMTS 220602-1218" xfId="1371"/>
    <cellStyle name="0_BP3_Sales - Channels_New Business case UMTS takeover 1" xfId="1372"/>
    <cellStyle name="0_BP3_Sales - Channels_New Business case UMTS v1" xfId="1373"/>
    <cellStyle name="0_BP3_Sales - Channels_New Business case UMTS v5" xfId="1374"/>
    <cellStyle name="0_BP3_Sales - Segments" xfId="1375"/>
    <cellStyle name="0_BP3_Sales - Segments_ARPUs" xfId="1376"/>
    <cellStyle name="0_BP3_Sales - Segments_Business case UMTS v7.xls Chart 13" xfId="1377"/>
    <cellStyle name="0_BP3_Sales - Segments_Business case UMTS v8.xls Chart 22" xfId="1378"/>
    <cellStyle name="0_BP3_Sales - Segments_FinanceUMTS" xfId="1379"/>
    <cellStyle name="0_BP3_Sales - Segments_New Business case UMTS 220602-1218" xfId="1380"/>
    <cellStyle name="0_BP3_Sales - Segments_New Business case UMTS takeover 1" xfId="1381"/>
    <cellStyle name="0_BP3_Sales - Segments_New Business case UMTS v1" xfId="1382"/>
    <cellStyle name="0_BP3_Sales - Segments_New Business case UMTS v5" xfId="1383"/>
    <cellStyle name="0_BP3_Tax Depreciation " xfId="1384"/>
    <cellStyle name="0_BP3_Tele Danmark Accounts" xfId="1385"/>
    <cellStyle name="0_BP3_VARIABLES" xfId="1386"/>
    <cellStyle name="0_BP3_Variables (2)" xfId="1387"/>
    <cellStyle name="0_BP3_Variables (2)_ARPUs" xfId="1388"/>
    <cellStyle name="0_BP3_Variables (2)_Business case UMTS v7.xls Chart 13" xfId="1389"/>
    <cellStyle name="0_BP3_Variables (2)_Business case UMTS v8.xls Chart 22" xfId="1390"/>
    <cellStyle name="0_BP3_Variables (2)_FinanceUMTS" xfId="1391"/>
    <cellStyle name="0_BP3_Variables (2)_New Business case UMTS 220602-1218" xfId="1392"/>
    <cellStyle name="0_BP3_Variables (2)_New Business case UMTS takeover 1" xfId="1393"/>
    <cellStyle name="0_BP3_Variables (2)_New Business case UMTS v1" xfId="1394"/>
    <cellStyle name="0_BP3_Variables (2)_New Business case UMTS v5" xfId="1395"/>
    <cellStyle name="0_CAPEX - OPEX SUMMARY" xfId="1396"/>
    <cellStyle name="0_Cash Flow" xfId="1397"/>
    <cellStyle name="0_Contens" xfId="1398"/>
    <cellStyle name="0_Deferred Tax Calculations" xfId="1399"/>
    <cellStyle name="0_Economic Depreciation" xfId="1400"/>
    <cellStyle name="0_Financing" xfId="1401"/>
    <cellStyle name="0_FMS_drivers_sheet_outlook_jun08_with_links2" xfId="1402"/>
    <cellStyle name="0_Frontpage" xfId="1403"/>
    <cellStyle name="0_Indstilling" xfId="1404"/>
    <cellStyle name="0_Inflation &amp; Currency" xfId="1405"/>
    <cellStyle name="0_Information" xfId="1406"/>
    <cellStyle name="0_Input area" xfId="1407"/>
    <cellStyle name="0_INPUT-AREA" xfId="1408"/>
    <cellStyle name="0_Interconnect" xfId="1409"/>
    <cellStyle name="0_Internal Guidance_110808" xfId="1410"/>
    <cellStyle name="0_Key Figures" xfId="1411"/>
    <cellStyle name="0_Marketing" xfId="1412"/>
    <cellStyle name="0_Organization" xfId="1413"/>
    <cellStyle name="0_Outlook Group template" xfId="1414"/>
    <cellStyle name="0_Output" xfId="1415"/>
    <cellStyle name="0_Profit &amp; Loss" xfId="1416"/>
    <cellStyle name="0_Proforma Model 100701 v.5" xfId="1417"/>
    <cellStyle name="0_Proforma Model 100701 v.5_Scenarios v7" xfId="1418"/>
    <cellStyle name="0_Revenue Summary" xfId="1419"/>
    <cellStyle name="0_Roaming" xfId="1420"/>
    <cellStyle name="0_Sales - Channels" xfId="1421"/>
    <cellStyle name="0_Sales - Segments" xfId="1422"/>
    <cellStyle name="0_Simplified Seine Unimin 16 July" xfId="1423"/>
    <cellStyle name="0_Simplified Seine Unimin 16 July_Scenarios v7" xfId="1424"/>
    <cellStyle name="0_Tax Depreciation " xfId="1425"/>
    <cellStyle name="0_Tele Danmark Accounts" xfId="1426"/>
    <cellStyle name="0_VARIABLES" xfId="1427"/>
    <cellStyle name="0_Variables (2)" xfId="1428"/>
    <cellStyle name="000" xfId="1429"/>
    <cellStyle name="000 PN" xfId="1430"/>
    <cellStyle name="1 decimal" xfId="1431"/>
    <cellStyle name="1000-sep_Ark1" xfId="1432"/>
    <cellStyle name="1000-sep+,00_Direct sales cost" xfId="1433"/>
    <cellStyle name="1decimal" xfId="1434"/>
    <cellStyle name="2 decimal" xfId="1435"/>
    <cellStyle name="20 % - Accent1" xfId="1436"/>
    <cellStyle name="20 % - Accent2" xfId="1437"/>
    <cellStyle name="20 % - Accent3" xfId="1438"/>
    <cellStyle name="20 % - Accent4" xfId="1439"/>
    <cellStyle name="20 % - Accent5" xfId="1440"/>
    <cellStyle name="20 % - Accent6" xfId="1441"/>
    <cellStyle name="20% - Accent1 2" xfId="1442"/>
    <cellStyle name="20% - Accent1 3" xfId="1443"/>
    <cellStyle name="20% - Accent1 4" xfId="1444"/>
    <cellStyle name="20% - Accent2 2" xfId="1445"/>
    <cellStyle name="20% - Accent2 2 2" xfId="1446"/>
    <cellStyle name="20% - Accent2 2 2 2" xfId="1447"/>
    <cellStyle name="20% - Accent2 3" xfId="1448"/>
    <cellStyle name="20% - Accent2 3 2" xfId="1449"/>
    <cellStyle name="20% - Accent2 3 3" xfId="1450"/>
    <cellStyle name="20% - Accent2 3 3 2" xfId="1451"/>
    <cellStyle name="20% - Accent2 3 4" xfId="1452"/>
    <cellStyle name="20% - Accent2 4" xfId="1453"/>
    <cellStyle name="20% - Accent3 2" xfId="1454"/>
    <cellStyle name="20% - Accent3 3" xfId="1455"/>
    <cellStyle name="20% - Accent3 3 2" xfId="1456"/>
    <cellStyle name="20% - Accent3 3 3" xfId="1457"/>
    <cellStyle name="20% - Accent3 4" xfId="1458"/>
    <cellStyle name="20% - Accent4 2" xfId="1459"/>
    <cellStyle name="20% - Accent4 3" xfId="1460"/>
    <cellStyle name="20% - Accent4 3 2" xfId="1461"/>
    <cellStyle name="20% - Accent4 3 3" xfId="1462"/>
    <cellStyle name="20% - Accent4 4" xfId="1463"/>
    <cellStyle name="20% - Accent5 2" xfId="1464"/>
    <cellStyle name="20% - Accent5 3" xfId="1465"/>
    <cellStyle name="20% - Accent5 3 2" xfId="1466"/>
    <cellStyle name="20% - Accent5 3 3" xfId="1467"/>
    <cellStyle name="20% - Accent5 4" xfId="1468"/>
    <cellStyle name="20% - Accent6 2" xfId="1469"/>
    <cellStyle name="20% - Accent6 3" xfId="1470"/>
    <cellStyle name="20% - Accent6 4" xfId="1471"/>
    <cellStyle name="227.2" xfId="1472"/>
    <cellStyle name="40 % - Accent1" xfId="1473"/>
    <cellStyle name="40 % - Accent2" xfId="1474"/>
    <cellStyle name="40 % - Accent3" xfId="1475"/>
    <cellStyle name="40 % - Accent4" xfId="1476"/>
    <cellStyle name="40 % - Accent5" xfId="1477"/>
    <cellStyle name="40 % - Accent6" xfId="1478"/>
    <cellStyle name="40% - Accent1 2" xfId="1479"/>
    <cellStyle name="40% - Accent1 3" xfId="1480"/>
    <cellStyle name="40% - Accent1 3 2" xfId="1481"/>
    <cellStyle name="40% - Accent1 3 3" xfId="1482"/>
    <cellStyle name="40% - Accent1 4" xfId="1483"/>
    <cellStyle name="40% - Accent2 2" xfId="1484"/>
    <cellStyle name="40% - Accent2 3" xfId="1485"/>
    <cellStyle name="40% - Accent2 4" xfId="1486"/>
    <cellStyle name="40% - Accent3 2" xfId="1487"/>
    <cellStyle name="40% - Accent3 3" xfId="1488"/>
    <cellStyle name="40% - Accent3 3 2" xfId="1489"/>
    <cellStyle name="40% - Accent3 3 3" xfId="1490"/>
    <cellStyle name="40% - Accent3 4" xfId="1491"/>
    <cellStyle name="40% - Accent4 2" xfId="1492"/>
    <cellStyle name="40% - Accent4 3" xfId="1493"/>
    <cellStyle name="40% - Accent4 3 2" xfId="1494"/>
    <cellStyle name="40% - Accent4 3 3" xfId="1495"/>
    <cellStyle name="40% - Accent4 4" xfId="1496"/>
    <cellStyle name="40% - Accent5 2" xfId="1497"/>
    <cellStyle name="40% - Accent5 3" xfId="1498"/>
    <cellStyle name="40% - Accent5 3 2" xfId="1499"/>
    <cellStyle name="40% - Accent5 3 3" xfId="1500"/>
    <cellStyle name="40% - Accent5 4" xfId="1501"/>
    <cellStyle name="40% - Accent6 2" xfId="1502"/>
    <cellStyle name="40% - Accent6 3" xfId="1503"/>
    <cellStyle name="40% - Accent6 3 2" xfId="1504"/>
    <cellStyle name="40% - Accent6 3 3" xfId="1505"/>
    <cellStyle name="40% - Accent6 4" xfId="1506"/>
    <cellStyle name="60 % - Accent1" xfId="1507"/>
    <cellStyle name="60 % - Accent2" xfId="1508"/>
    <cellStyle name="60 % - Accent3" xfId="1509"/>
    <cellStyle name="60 % - Accent4" xfId="1510"/>
    <cellStyle name="60 % - Accent5" xfId="1511"/>
    <cellStyle name="60 % - Accent6" xfId="1512"/>
    <cellStyle name="60% - Accent1 2" xfId="1513"/>
    <cellStyle name="60% - Accent1 3" xfId="1514"/>
    <cellStyle name="60% - Accent2 2" xfId="1515"/>
    <cellStyle name="60% - Accent3 2" xfId="1516"/>
    <cellStyle name="60% - Accent3 3" xfId="1517"/>
    <cellStyle name="60% - Accent4 2" xfId="1518"/>
    <cellStyle name="60% - Accent4 3" xfId="1519"/>
    <cellStyle name="60% - Accent5 2" xfId="1520"/>
    <cellStyle name="60% - Accent5 3" xfId="1521"/>
    <cellStyle name="60% - Accent6 2" xfId="1522"/>
    <cellStyle name="60% - Accent6 3" xfId="1523"/>
    <cellStyle name="600 PN" xfId="1524"/>
    <cellStyle name="700 PN" xfId="1525"/>
    <cellStyle name="752131" xfId="1526"/>
    <cellStyle name="A_Block Space" xfId="1527"/>
    <cellStyle name="A_BlueLine" xfId="1528"/>
    <cellStyle name="A_Do not Change" xfId="1529"/>
    <cellStyle name="A_Estimate" xfId="1530"/>
    <cellStyle name="A_Memo" xfId="1531"/>
    <cellStyle name="A_Normal" xfId="1532"/>
    <cellStyle name="A_Normal Forecast" xfId="1533"/>
    <cellStyle name="A_Normal Historical" xfId="1534"/>
    <cellStyle name="A_Rate_Data" xfId="1535"/>
    <cellStyle name="A_Rate_Data Historical" xfId="1536"/>
    <cellStyle name="A_Rate_Title" xfId="1537"/>
    <cellStyle name="A_Simple Title" xfId="1538"/>
    <cellStyle name="A_Sum" xfId="1539"/>
    <cellStyle name="A_SUM_Row Major" xfId="1540"/>
    <cellStyle name="A_SUM_Row Minor" xfId="1541"/>
    <cellStyle name="A_Title" xfId="1542"/>
    <cellStyle name="A_YearHeadings" xfId="1543"/>
    <cellStyle name="ac" xfId="1544"/>
    <cellStyle name="Accent1 2" xfId="1545"/>
    <cellStyle name="Accent1 3" xfId="1546"/>
    <cellStyle name="Accent2 2" xfId="1547"/>
    <cellStyle name="Accent3 2" xfId="1548"/>
    <cellStyle name="Accent4 2" xfId="1549"/>
    <cellStyle name="Accent4 3" xfId="1550"/>
    <cellStyle name="Accent5 2" xfId="1551"/>
    <cellStyle name="Accent6 2" xfId="1552"/>
    <cellStyle name="Actual Date" xfId="1553"/>
    <cellStyle name="Actual header" xfId="1554"/>
    <cellStyle name="adj_share" xfId="1555"/>
    <cellStyle name="Adjusted" xfId="1556"/>
    <cellStyle name="Admin" xfId="1557"/>
    <cellStyle name="AFE" xfId="1558"/>
    <cellStyle name="AFE 2" xfId="1559"/>
    <cellStyle name="Afjusted" xfId="1560"/>
    <cellStyle name="Afrundet valuta_Direct sales cost" xfId="1561"/>
    <cellStyle name="aht" xfId="1562"/>
    <cellStyle name="Andre's Title" xfId="1563"/>
    <cellStyle name="aPrice" xfId="1564"/>
    <cellStyle name="args.style" xfId="1565"/>
    <cellStyle name="Arial 10" xfId="1566"/>
    <cellStyle name="Arial 12" xfId="1567"/>
    <cellStyle name="As_Reported" xfId="1568"/>
    <cellStyle name="ast" xfId="1569"/>
    <cellStyle name="ast1" xfId="1570"/>
    <cellStyle name="at" xfId="1571"/>
    <cellStyle name="Avertissement" xfId="1572"/>
    <cellStyle name="b" xfId="1573"/>
    <cellStyle name="b$0" xfId="1574"/>
    <cellStyle name="b$1" xfId="1575"/>
    <cellStyle name="b$2" xfId="1576"/>
    <cellStyle name="b%0" xfId="1577"/>
    <cellStyle name="b%1" xfId="1578"/>
    <cellStyle name="b%2" xfId="1579"/>
    <cellStyle name="b_Scenarios v7" xfId="1580"/>
    <cellStyle name="b£0" xfId="1581"/>
    <cellStyle name="b£1" xfId="1582"/>
    <cellStyle name="b£2" xfId="1583"/>
    <cellStyle name="b0" xfId="1584"/>
    <cellStyle name="b09" xfId="1585"/>
    <cellStyle name="b1" xfId="1586"/>
    <cellStyle name="b2" xfId="1587"/>
    <cellStyle name="Bad 2" xfId="1588"/>
    <cellStyle name="Berekening" xfId="1589"/>
    <cellStyle name="Berekening 2" xfId="1590"/>
    <cellStyle name="Black" xfId="1591"/>
    <cellStyle name="Blue" xfId="1592"/>
    <cellStyle name="Blue heading" xfId="1593"/>
    <cellStyle name="Blue Normal" xfId="1594"/>
    <cellStyle name="Blue_Scenarios v7" xfId="1595"/>
    <cellStyle name="bn0" xfId="1596"/>
    <cellStyle name="bo" xfId="1597"/>
    <cellStyle name="Body" xfId="1598"/>
    <cellStyle name="Bold" xfId="1599"/>
    <cellStyle name="Bold/Border" xfId="1600"/>
    <cellStyle name="Bold_Belgacom aggregated financial model v21flex" xfId="1601"/>
    <cellStyle name="Border Heavy" xfId="1602"/>
    <cellStyle name="Border Thin" xfId="1603"/>
    <cellStyle name="Border Years" xfId="1604"/>
    <cellStyle name="Bottom" xfId="1605"/>
    <cellStyle name="bout" xfId="1606"/>
    <cellStyle name="bps" xfId="1607"/>
    <cellStyle name="British Pound" xfId="1608"/>
    <cellStyle name="bss0" xfId="1609"/>
    <cellStyle name="bss2" xfId="1610"/>
    <cellStyle name="bt" xfId="1611"/>
    <cellStyle name="btit" xfId="1612"/>
    <cellStyle name="Bullet" xfId="1613"/>
    <cellStyle name="Business Description" xfId="1614"/>
    <cellStyle name="bx0" xfId="1615"/>
    <cellStyle name="bx1" xfId="1616"/>
    <cellStyle name="bx2" xfId="1617"/>
    <cellStyle name="c" xfId="1618"/>
    <cellStyle name="c_ad3" xfId="1619"/>
    <cellStyle name="c_ad3_Scenarios v7" xfId="1620"/>
    <cellStyle name="c_ad5" xfId="1621"/>
    <cellStyle name="c_ad5_Scenarios v7" xfId="1622"/>
    <cellStyle name="c_Agnesi (2)" xfId="1623"/>
    <cellStyle name="c_Agnesi (2)_New Model Germany_WIP_MATT" xfId="1624"/>
    <cellStyle name="c_asko1" xfId="1625"/>
    <cellStyle name="c_asko1_Scenarios v7" xfId="1626"/>
    <cellStyle name="c_btr_2" xfId="1627"/>
    <cellStyle name="c_btr_2_Scenarios v7" xfId="1628"/>
    <cellStyle name="c_btr_3" xfId="1629"/>
    <cellStyle name="c_btr_3_Scenarios v7" xfId="1630"/>
    <cellStyle name="c_Cases (2)" xfId="1631"/>
    <cellStyle name="c_Cases (2)_New Model Germany_WIP_MATT" xfId="1632"/>
    <cellStyle name="c_Consolidated_Bal Sheets (2)" xfId="1633"/>
    <cellStyle name="c_Consolidated_Bal Sheets (2)_New Model Germany_WIP_MATT" xfId="1634"/>
    <cellStyle name="c_Consolidated_Earnings (2)" xfId="1635"/>
    <cellStyle name="c_Consolidated_Earnings (2)_New Model Germany_WIP_MATT" xfId="1636"/>
    <cellStyle name="c_Consolidated_Schedules (2)" xfId="1637"/>
    <cellStyle name="c_Consolidated_Schedules (2)_New Model Germany_WIP_MATT" xfId="1638"/>
    <cellStyle name="c_Earnings (2)" xfId="1639"/>
    <cellStyle name="c_Earnings (2)_New Model Germany_WIP_MATT" xfId="1640"/>
    <cellStyle name="c_Grouse+Pelican" xfId="1641"/>
    <cellStyle name="c_lbo1" xfId="1642"/>
    <cellStyle name="c_lbo1_Scenarios v7" xfId="1643"/>
    <cellStyle name="c_lbo3" xfId="1644"/>
    <cellStyle name="c_lbo3_Scenarios v7" xfId="1645"/>
    <cellStyle name="c_LBO5" xfId="1646"/>
    <cellStyle name="c_LBO5_Scenarios v7" xfId="1647"/>
    <cellStyle name="c_LMA (2)" xfId="1648"/>
    <cellStyle name="c_LMA (2)_New Model Germany_WIP_MATT" xfId="1649"/>
    <cellStyle name="c_Macros" xfId="1650"/>
    <cellStyle name="c_Macros (2)" xfId="1651"/>
    <cellStyle name="c_Macros (2)_Scenarios v7" xfId="1652"/>
    <cellStyle name="c_Macros_Scenarios v7" xfId="1653"/>
    <cellStyle name="c_Manager (2)" xfId="1654"/>
    <cellStyle name="c_Manager (2)_Scenarios v7" xfId="1655"/>
    <cellStyle name="c_mer-mod15" xfId="1656"/>
    <cellStyle name="c_mer-mod15_Albania_Model_wip" xfId="1657"/>
    <cellStyle name="c_mer-mod15_BT" xfId="1658"/>
    <cellStyle name="c_mer-mod15_BT Opt Exp" xfId="1659"/>
    <cellStyle name="c_mer-mod15_BT Template" xfId="1660"/>
    <cellStyle name="c_mer-mod15_Italy" xfId="1661"/>
    <cellStyle name="c_mer-mod15_UK model New Template(restored16)" xfId="1662"/>
    <cellStyle name="c_mer-mod15_UK Subs" xfId="1663"/>
    <cellStyle name="c_MobilTel Matav model 18 June 2003 v1 NEW Emilie" xfId="1664"/>
    <cellStyle name="c_MobilTel Matav model 18 June 2003 v1 NEW Emilie_Scenarios v7" xfId="1665"/>
    <cellStyle name="c_MobilTel Matav model 18 June 2003 v1 NEW Emilie_Targets 5Y_final excl. Tango" xfId="1666"/>
    <cellStyle name="c_MobilTel Matav model 18 June 2003 v1 NEW Emilie_TM1_Status_1211" xfId="1667"/>
    <cellStyle name="c_model1" xfId="1668"/>
    <cellStyle name="c_model1_Scenarios v7" xfId="1669"/>
    <cellStyle name="c_model6" xfId="1670"/>
    <cellStyle name="c_model6_Scenarios v7" xfId="1671"/>
    <cellStyle name="c_nav rioja2" xfId="1672"/>
    <cellStyle name="c_nav venus2" xfId="1673"/>
    <cellStyle name="c_New Model Germany_WIP_MATT" xfId="1674"/>
    <cellStyle name="c_OMNI_BalSheets (2)" xfId="1675"/>
    <cellStyle name="c_OMNI_BalSheets (2)_New Model Germany_WIP_MATT" xfId="1676"/>
    <cellStyle name="c_OMNI_Earnings (2)" xfId="1677"/>
    <cellStyle name="c_OMNI_Earnings (2)_New Model Germany_WIP_MATT" xfId="1678"/>
    <cellStyle name="c_Omni_Schedules (2)" xfId="1679"/>
    <cellStyle name="c_Omni_Schedules (2)_New Model Germany_WIP_MATT" xfId="1680"/>
    <cellStyle name="c_PFMA Cap (2)" xfId="1681"/>
    <cellStyle name="c_PFMA Cap (2)_New Model Germany_WIP_MATT" xfId="1682"/>
    <cellStyle name="c_PFMA Credit (2)" xfId="1683"/>
    <cellStyle name="c_PFMA Credit (2)_New Model Germany_WIP_MATT" xfId="1684"/>
    <cellStyle name="c_Print macros" xfId="1685"/>
    <cellStyle name="c_Print macros_New Model Germany_WIP_MATT" xfId="1686"/>
    <cellStyle name="c_PWS (2)" xfId="1687"/>
    <cellStyle name="c_PWS (2)_New Model Germany_WIP_MATT" xfId="1688"/>
    <cellStyle name="c_saft_1" xfId="1689"/>
    <cellStyle name="c_saft_1_Scenarios v7" xfId="1690"/>
    <cellStyle name="c_Scenarios v7" xfId="1691"/>
    <cellStyle name="c_Standalone (2)" xfId="1692"/>
    <cellStyle name="c_Standalone (2)_New Model Germany_WIP_MATT" xfId="1693"/>
    <cellStyle name="c_Valo_Science_1904" xfId="1694"/>
    <cellStyle name="c_WACC benchmarking" xfId="1695"/>
    <cellStyle name="c_WACC benchmarking_Scenarios v7" xfId="1696"/>
    <cellStyle name="c_WACC benchmarking_Targets 5Y_final excl. Tango" xfId="1697"/>
    <cellStyle name="c_WACC benchmarking_TM1_Status_1211" xfId="1698"/>
    <cellStyle name="c0" xfId="1699"/>
    <cellStyle name="cach" xfId="1700"/>
    <cellStyle name="Calc Currency (0)" xfId="1701"/>
    <cellStyle name="Calc Currency (2)" xfId="1702"/>
    <cellStyle name="Calc Percent (0)" xfId="1703"/>
    <cellStyle name="Calc Percent (1)" xfId="1704"/>
    <cellStyle name="Calc Percent (2)" xfId="1705"/>
    <cellStyle name="Calc Units (0)" xfId="1706"/>
    <cellStyle name="Calc Units (1)" xfId="1707"/>
    <cellStyle name="Calc Units (2)" xfId="1708"/>
    <cellStyle name="Calcul" xfId="1709"/>
    <cellStyle name="Calculation 2" xfId="1710"/>
    <cellStyle name="Calculation 2 2" xfId="1711"/>
    <cellStyle name="Calculation 3" xfId="1712"/>
    <cellStyle name="Calculation 3 2" xfId="1713"/>
    <cellStyle name="Case" xfId="1714"/>
    <cellStyle name="CATV Total" xfId="1715"/>
    <cellStyle name="Cellule liée" xfId="1716"/>
    <cellStyle name="Change" xfId="1717"/>
    <cellStyle name="Changeable" xfId="1718"/>
    <cellStyle name="Chart Fonts" xfId="1719"/>
    <cellStyle name="Check Cell 2" xfId="1720"/>
    <cellStyle name="co" xfId="1721"/>
    <cellStyle name="Co. Names" xfId="1722"/>
    <cellStyle name="Co. Names - Bold" xfId="1723"/>
    <cellStyle name="Co. Names_Break-Up" xfId="1724"/>
    <cellStyle name="co_MobilTel Matav model 18 June 2003 v1 NEW Emilie" xfId="1725"/>
    <cellStyle name="COL HEADINGS" xfId="1726"/>
    <cellStyle name="Colhead_left" xfId="1727"/>
    <cellStyle name="ColHeading" xfId="1728"/>
    <cellStyle name="colheadleft" xfId="1729"/>
    <cellStyle name="colheadright" xfId="1730"/>
    <cellStyle name="colheadright 2" xfId="1731"/>
    <cellStyle name="Comma  - Style1" xfId="1732"/>
    <cellStyle name="Comma  - Style2" xfId="1733"/>
    <cellStyle name="Comma  - Style3" xfId="1734"/>
    <cellStyle name="Comma  - Style4" xfId="1735"/>
    <cellStyle name="Comma  - Style5" xfId="1736"/>
    <cellStyle name="Comma  - Style6" xfId="1737"/>
    <cellStyle name="Comma  - Style7" xfId="1738"/>
    <cellStyle name="Comma  - Style8" xfId="1739"/>
    <cellStyle name="Comma (1)" xfId="1740"/>
    <cellStyle name="Comma [00]" xfId="1741"/>
    <cellStyle name="Comma [1]" xfId="1742"/>
    <cellStyle name="Comma [1] (000's)" xfId="1743"/>
    <cellStyle name="Comma [1] (MM's)" xfId="1744"/>
    <cellStyle name="Comma [1]_Albania_Model_wip" xfId="1745"/>
    <cellStyle name="Comma [2]" xfId="1746"/>
    <cellStyle name="Comma 0" xfId="1747"/>
    <cellStyle name="Comma 10" xfId="1748"/>
    <cellStyle name="Comma 11" xfId="1749"/>
    <cellStyle name="Comma 12" xfId="1750"/>
    <cellStyle name="Comma 13" xfId="1751"/>
    <cellStyle name="Comma 14" xfId="1752"/>
    <cellStyle name="Comma 15" xfId="1753"/>
    <cellStyle name="Comma 16" xfId="1754"/>
    <cellStyle name="Comma 17" xfId="1755"/>
    <cellStyle name="Comma 18" xfId="1756"/>
    <cellStyle name="Comma 19" xfId="1757"/>
    <cellStyle name="Comma 2" xfId="1758"/>
    <cellStyle name="Comma 2 2" xfId="1759"/>
    <cellStyle name="Comma 2 3" xfId="1760"/>
    <cellStyle name="Comma 20" xfId="1761"/>
    <cellStyle name="Comma 21" xfId="1762"/>
    <cellStyle name="Comma 22" xfId="1763"/>
    <cellStyle name="Comma 23" xfId="1764"/>
    <cellStyle name="Comma 24" xfId="1765"/>
    <cellStyle name="Comma 25" xfId="1766"/>
    <cellStyle name="Comma 26" xfId="1767"/>
    <cellStyle name="Comma 27" xfId="1768"/>
    <cellStyle name="Comma 28" xfId="1769"/>
    <cellStyle name="Comma 29" xfId="1770"/>
    <cellStyle name="Comma 3" xfId="1771"/>
    <cellStyle name="Comma 30" xfId="1772"/>
    <cellStyle name="Comma 31" xfId="1773"/>
    <cellStyle name="Comma 32" xfId="1774"/>
    <cellStyle name="Comma 33" xfId="1775"/>
    <cellStyle name="Comma 34" xfId="1776"/>
    <cellStyle name="Comma 35" xfId="1777"/>
    <cellStyle name="Comma 36" xfId="1778"/>
    <cellStyle name="Comma 37" xfId="1779"/>
    <cellStyle name="Comma 38" xfId="1780"/>
    <cellStyle name="Comma 39" xfId="1781"/>
    <cellStyle name="Comma 4" xfId="1782"/>
    <cellStyle name="Comma 40" xfId="1783"/>
    <cellStyle name="Comma 41" xfId="1784"/>
    <cellStyle name="Comma 42" xfId="1785"/>
    <cellStyle name="Comma 43" xfId="1786"/>
    <cellStyle name="Comma 44" xfId="1787"/>
    <cellStyle name="Comma 45" xfId="1788"/>
    <cellStyle name="Comma 46" xfId="1789"/>
    <cellStyle name="Comma 47" xfId="1790"/>
    <cellStyle name="Comma 48" xfId="1791"/>
    <cellStyle name="Comma 49" xfId="1792"/>
    <cellStyle name="Comma 5" xfId="1793"/>
    <cellStyle name="Comma 50" xfId="1794"/>
    <cellStyle name="Comma 51" xfId="1795"/>
    <cellStyle name="Comma 6" xfId="1796"/>
    <cellStyle name="Comma 7" xfId="1797"/>
    <cellStyle name="Comma 8" xfId="1798"/>
    <cellStyle name="Comma 9" xfId="1799"/>
    <cellStyle name="Comma, 1dec" xfId="1800"/>
    <cellStyle name="Comma0" xfId="1801"/>
    <cellStyle name="Comma0 - Modelo1" xfId="1802"/>
    <cellStyle name="Comma0 - Style1" xfId="1803"/>
    <cellStyle name="Comma1 - Modelo2" xfId="1804"/>
    <cellStyle name="Comma1 - Style2" xfId="1805"/>
    <cellStyle name="Commentaire" xfId="1806"/>
    <cellStyle name="Company" xfId="1807"/>
    <cellStyle name="Company name" xfId="1808"/>
    <cellStyle name="CompanyName" xfId="1809"/>
    <cellStyle name="Controlecel" xfId="1810"/>
    <cellStyle name="Copied" xfId="1811"/>
    <cellStyle name="CurRatio" xfId="1812"/>
    <cellStyle name="Currency (1)" xfId="1813"/>
    <cellStyle name="Currency [00]" xfId="1814"/>
    <cellStyle name="Currency [1]" xfId="1815"/>
    <cellStyle name="Currency [2]" xfId="1816"/>
    <cellStyle name="Currency 0" xfId="1817"/>
    <cellStyle name="Currency 2" xfId="1818"/>
    <cellStyle name="Currency(0)" xfId="1819"/>
    <cellStyle name="Currency0" xfId="1820"/>
    <cellStyle name="d" xfId="1821"/>
    <cellStyle name="d_CMP-S-10" xfId="1822"/>
    <cellStyle name="d_Scenarios v7" xfId="1823"/>
    <cellStyle name="DARK" xfId="1824"/>
    <cellStyle name="Dash" xfId="1825"/>
    <cellStyle name="data" xfId="1826"/>
    <cellStyle name="DATASTYLE" xfId="1827"/>
    <cellStyle name="Date" xfId="1828"/>
    <cellStyle name="Date Aligned" xfId="1829"/>
    <cellStyle name="Date Short" xfId="1830"/>
    <cellStyle name="Date2" xfId="1831"/>
    <cellStyle name="dd" xfId="1832"/>
    <cellStyle name="ddd" xfId="1833"/>
    <cellStyle name="Definition" xfId="1834"/>
    <cellStyle name="Dezimal [0]_NEGS" xfId="1835"/>
    <cellStyle name="Dezimal_Gewinner/Verlierer1999" xfId="1836"/>
    <cellStyle name="Dia" xfId="1837"/>
    <cellStyle name="Dollar" xfId="1838"/>
    <cellStyle name="Dollars" xfId="1839"/>
    <cellStyle name="Dotted Line" xfId="1840"/>
    <cellStyle name="Double Accounting" xfId="1841"/>
    <cellStyle name="dr" xfId="1842"/>
    <cellStyle name="Driver" xfId="1843"/>
    <cellStyle name="ds" xfId="1844"/>
    <cellStyle name="Dziesiêtny [0]_laroux" xfId="1845"/>
    <cellStyle name="Dziesiêtny_laroux" xfId="1846"/>
    <cellStyle name="Encabez1" xfId="1847"/>
    <cellStyle name="Encabez2" xfId="1848"/>
    <cellStyle name="Enter Currency (0)" xfId="1849"/>
    <cellStyle name="Enter Currency (2)" xfId="1850"/>
    <cellStyle name="Enter Units (0)" xfId="1851"/>
    <cellStyle name="Enter Units (1)" xfId="1852"/>
    <cellStyle name="Enter Units (2)" xfId="1853"/>
    <cellStyle name="Entered" xfId="1854"/>
    <cellStyle name="Entrée" xfId="1855"/>
    <cellStyle name="estimate" xfId="1856"/>
    <cellStyle name="Euro" xfId="1857"/>
    <cellStyle name="Euro 2" xfId="1858"/>
    <cellStyle name="Euro 2 2" xfId="1859"/>
    <cellStyle name="Euro 2 3" xfId="1860"/>
    <cellStyle name="Euro 3" xfId="1861"/>
    <cellStyle name="Euro 4" xfId="1862"/>
    <cellStyle name="Explanatory Text 2" xfId="1863"/>
    <cellStyle name="f" xfId="1864"/>
    <cellStyle name="f_5yPlan-ICT-Consolidation_v4_from Fred" xfId="1865"/>
    <cellStyle name="f_Book1" xfId="1866"/>
    <cellStyle name="f_FIN-Summary_ICT_data_Outlook" xfId="1867"/>
    <cellStyle name="f_Scenarios v7" xfId="1868"/>
    <cellStyle name="F2" xfId="1869"/>
    <cellStyle name="F3" xfId="1870"/>
    <cellStyle name="F4" xfId="1871"/>
    <cellStyle name="F5" xfId="1872"/>
    <cellStyle name="F6" xfId="1873"/>
    <cellStyle name="F7" xfId="1874"/>
    <cellStyle name="F8" xfId="1875"/>
    <cellStyle name="factsheet" xfId="1876"/>
    <cellStyle name="ff" xfId="1877"/>
    <cellStyle name="fff" xfId="1878"/>
    <cellStyle name="Fijo" xfId="1879"/>
    <cellStyle name="Financiero" xfId="1880"/>
    <cellStyle name="Fixed" xfId="1881"/>
    <cellStyle name="fn" xfId="1882"/>
    <cellStyle name="Fon10" xfId="1883"/>
    <cellStyle name="Fon10B" xfId="1884"/>
    <cellStyle name="Fon12" xfId="1885"/>
    <cellStyle name="Fon12B" xfId="1886"/>
    <cellStyle name="Fon14B" xfId="1887"/>
    <cellStyle name="Fon18B" xfId="1888"/>
    <cellStyle name="Fon6" xfId="1889"/>
    <cellStyle name="Fon8B" xfId="1890"/>
    <cellStyle name="Font" xfId="1891"/>
    <cellStyle name="Footnote" xfId="1892"/>
    <cellStyle name="Footnotes" xfId="1893"/>
    <cellStyle name="Gekoppelde cel" xfId="1894"/>
    <cellStyle name="Goed" xfId="1895"/>
    <cellStyle name="Good 2" xfId="1896"/>
    <cellStyle name="Grey" xfId="1897"/>
    <cellStyle name="h" xfId="1898"/>
    <cellStyle name="h_marlswat" xfId="1899"/>
    <cellStyle name="h_MobilTel Matav model 18 June 2003 v1 NEW Emilie" xfId="1900"/>
    <cellStyle name="h_MobilTel Matav model 18 June 2003 v1 NEW Emilie_Wireless Operating 15 Nov 03" xfId="1901"/>
    <cellStyle name="h_Scenarios v7" xfId="1902"/>
    <cellStyle name="h1" xfId="1903"/>
    <cellStyle name="h2" xfId="1904"/>
    <cellStyle name="Hard Percent" xfId="1905"/>
    <cellStyle name="head1" xfId="1906"/>
    <cellStyle name="head1 2" xfId="1907"/>
    <cellStyle name="head2" xfId="1908"/>
    <cellStyle name="head2 2" xfId="1909"/>
    <cellStyle name="header" xfId="1910"/>
    <cellStyle name="Header1" xfId="1911"/>
    <cellStyle name="Header2" xfId="1912"/>
    <cellStyle name="headers" xfId="1913"/>
    <cellStyle name="heading" xfId="1914"/>
    <cellStyle name="Heading 1 2" xfId="1915"/>
    <cellStyle name="Heading 1 3" xfId="1916"/>
    <cellStyle name="Heading 2 2" xfId="1917"/>
    <cellStyle name="Heading 2 3" xfId="1918"/>
    <cellStyle name="Heading 3 2" xfId="1919"/>
    <cellStyle name="Heading 3 3" xfId="1920"/>
    <cellStyle name="Heading 4 2" xfId="1921"/>
    <cellStyle name="Heading 4 3" xfId="1922"/>
    <cellStyle name="Heading paars/dikke lijn onder" xfId="1923"/>
    <cellStyle name="heading1" xfId="1924"/>
    <cellStyle name="heading2" xfId="1925"/>
    <cellStyle name="heading3" xfId="1926"/>
    <cellStyle name="heading4" xfId="1927"/>
    <cellStyle name="heading5" xfId="1928"/>
    <cellStyle name="Headings" xfId="1929"/>
    <cellStyle name="Headings 2" xfId="1930"/>
    <cellStyle name="Headings 2 2" xfId="1931"/>
    <cellStyle name="HEADINGSTOP" xfId="1932"/>
    <cellStyle name="Headline Black" xfId="1933"/>
    <cellStyle name="Headline Blue" xfId="1934"/>
    <cellStyle name="hh" xfId="1935"/>
    <cellStyle name="HIGHLIGHT" xfId="1936"/>
    <cellStyle name="HiLite" xfId="1937"/>
    <cellStyle name="hj" xfId="1938"/>
    <cellStyle name="ht" xfId="1939"/>
    <cellStyle name="HUF" xfId="1940"/>
    <cellStyle name="Hyperlink black" xfId="1941"/>
    <cellStyle name="i" xfId="1942"/>
    <cellStyle name="i0" xfId="1943"/>
    <cellStyle name="i1" xfId="1944"/>
    <cellStyle name="i2" xfId="1945"/>
    <cellStyle name="i3" xfId="1946"/>
    <cellStyle name="i4" xfId="1947"/>
    <cellStyle name="i5" xfId="1948"/>
    <cellStyle name="Input [yellow]" xfId="1949"/>
    <cellStyle name="Input 10" xfId="1950"/>
    <cellStyle name="Input 11" xfId="1951"/>
    <cellStyle name="Input 12" xfId="1952"/>
    <cellStyle name="Input 13" xfId="1953"/>
    <cellStyle name="Input 14" xfId="1954"/>
    <cellStyle name="Input 15" xfId="1955"/>
    <cellStyle name="Input 16" xfId="1956"/>
    <cellStyle name="Input 17" xfId="1957"/>
    <cellStyle name="Input 18" xfId="1958"/>
    <cellStyle name="Input 19" xfId="1959"/>
    <cellStyle name="Input 2" xfId="1960"/>
    <cellStyle name="Input 2 2" xfId="1961"/>
    <cellStyle name="Input 20" xfId="1962"/>
    <cellStyle name="Input 21" xfId="1963"/>
    <cellStyle name="Input 22" xfId="1964"/>
    <cellStyle name="Input 3" xfId="1965"/>
    <cellStyle name="Input 4" xfId="1966"/>
    <cellStyle name="Input 5" xfId="1967"/>
    <cellStyle name="Input 6" xfId="1968"/>
    <cellStyle name="Input 7" xfId="1969"/>
    <cellStyle name="Input 8" xfId="1970"/>
    <cellStyle name="Input 9" xfId="1971"/>
    <cellStyle name="Input Cell" xfId="1972"/>
    <cellStyle name="Input parameter" xfId="1973"/>
    <cellStyle name="Input parameter 2" xfId="1974"/>
    <cellStyle name="Input parameter 2 2" xfId="1975"/>
    <cellStyle name="Input parameter 3" xfId="1976"/>
    <cellStyle name="Input Percent" xfId="1977"/>
    <cellStyle name="InputBlueFont" xfId="1978"/>
    <cellStyle name="InputBlueFontLocked" xfId="1979"/>
    <cellStyle name="Insatisfaisant" xfId="1980"/>
    <cellStyle name="Integer" xfId="1981"/>
    <cellStyle name="Integer 2" xfId="1982"/>
    <cellStyle name="Invoer" xfId="1983"/>
    <cellStyle name="Invoer 2" xfId="1984"/>
    <cellStyle name="italic" xfId="1985"/>
    <cellStyle name="italic 2" xfId="1986"/>
    <cellStyle name="italic 3" xfId="1987"/>
    <cellStyle name="Item" xfId="1988"/>
    <cellStyle name="Item Descriptions" xfId="1989"/>
    <cellStyle name="Item Descriptions - Bold" xfId="1990"/>
    <cellStyle name="Item Descriptions_6079BX" xfId="1991"/>
    <cellStyle name="ItemTypeClass" xfId="1992"/>
    <cellStyle name="jb1" xfId="1993"/>
    <cellStyle name="jbNumStyle" xfId="1994"/>
    <cellStyle name="Joe" xfId="1995"/>
    <cellStyle name="k$" xfId="1996"/>
    <cellStyle name="kECU" xfId="1997"/>
    <cellStyle name="kHUF" xfId="1998"/>
    <cellStyle name="kLE" xfId="1999"/>
    <cellStyle name="Komma [0]_7_TOT" xfId="2000"/>
    <cellStyle name="Komma_7_TOT" xfId="2001"/>
    <cellStyle name="Kop 1" xfId="2002"/>
    <cellStyle name="Kop 2" xfId="2003"/>
    <cellStyle name="Kop 3" xfId="2004"/>
    <cellStyle name="Kop 4" xfId="2005"/>
    <cellStyle name="kopregel" xfId="2006"/>
    <cellStyle name="KP_Normal" xfId="2007"/>
    <cellStyle name="KPMG Heading 1" xfId="2008"/>
    <cellStyle name="KPMG Heading 2" xfId="2009"/>
    <cellStyle name="KPMG Heading 3" xfId="2010"/>
    <cellStyle name="KPMG Heading 4" xfId="2011"/>
    <cellStyle name="KPMG Normal" xfId="2012"/>
    <cellStyle name="KPMG Normal Text" xfId="2013"/>
    <cellStyle name="lev1" xfId="2014"/>
    <cellStyle name="lev2" xfId="2015"/>
    <cellStyle name="lev3" xfId="2016"/>
    <cellStyle name="lev4" xfId="2017"/>
    <cellStyle name="Lien hypertexte" xfId="2018"/>
    <cellStyle name="Lien hypertexte visité" xfId="2019"/>
    <cellStyle name="Line" xfId="2020"/>
    <cellStyle name="Link" xfId="2021"/>
    <cellStyle name="Link 2" xfId="2022"/>
    <cellStyle name="Link Currency (0)" xfId="2023"/>
    <cellStyle name="Link Currency (2)" xfId="2024"/>
    <cellStyle name="Link Units (0)" xfId="2025"/>
    <cellStyle name="Link Units (1)" xfId="2026"/>
    <cellStyle name="Link Units (2)" xfId="2027"/>
    <cellStyle name="Linked" xfId="2028"/>
    <cellStyle name="Linked Cell 2" xfId="2029"/>
    <cellStyle name="Locked" xfId="2030"/>
    <cellStyle name="Lookup_target" xfId="2031"/>
    <cellStyle name="lou" xfId="2032"/>
    <cellStyle name="LP0" xfId="2033"/>
    <cellStyle name="lpt" xfId="2034"/>
    <cellStyle name="lspt" xfId="2035"/>
    <cellStyle name="m" xfId="2036"/>
    <cellStyle name="m_Scenarios v7" xfId="2037"/>
    <cellStyle name="m2" xfId="2038"/>
    <cellStyle name="Main" xfId="2039"/>
    <cellStyle name="Main text" xfId="2040"/>
    <cellStyle name="Main text 2" xfId="2041"/>
    <cellStyle name="Main text 2 2" xfId="2042"/>
    <cellStyle name="Main Title" xfId="2043"/>
    <cellStyle name="Migliaia (0)_STET Hellas" xfId="2044"/>
    <cellStyle name="mil" xfId="2045"/>
    <cellStyle name="Millares [0]_10 AVERIAS MASIVAS + ANT" xfId="2046"/>
    <cellStyle name="Millares_10 AVERIAS MASIVAS + ANT" xfId="2047"/>
    <cellStyle name="Milliers [0]_callcenter" xfId="2048"/>
    <cellStyle name="Milliers_~3252872" xfId="2049"/>
    <cellStyle name="Millions" xfId="2050"/>
    <cellStyle name="Millions[1]" xfId="2051"/>
    <cellStyle name="MLComma0" xfId="2052"/>
    <cellStyle name="MLDollar0" xfId="2053"/>
    <cellStyle name="MLEuro0" xfId="2054"/>
    <cellStyle name="MLMultiple0" xfId="2055"/>
    <cellStyle name="MLPercent0" xfId="2056"/>
    <cellStyle name="MLPound0" xfId="2057"/>
    <cellStyle name="MLYen0" xfId="2058"/>
    <cellStyle name="Moeda [0]_ACCRUAL" xfId="2059"/>
    <cellStyle name="Moeda_ACCRUAL" xfId="2060"/>
    <cellStyle name="Moneda [0]_10 AVERIAS MASIVAS + ANT" xfId="2061"/>
    <cellStyle name="Moneda_10 AVERIAS MASIVAS + ANT" xfId="2062"/>
    <cellStyle name="Monétaire [0]_ALL (2)" xfId="2063"/>
    <cellStyle name="Monetaire [0]_laroux" xfId="2064"/>
    <cellStyle name="Monétaire [0]_laroux" xfId="2065"/>
    <cellStyle name="Monetaire [0]_laroux_1" xfId="2066"/>
    <cellStyle name="Monétaire [0]_laroux_1" xfId="2067"/>
    <cellStyle name="Monetaire [0]_laroux_2" xfId="2068"/>
    <cellStyle name="Monétaire [0]_laroux_2" xfId="2069"/>
    <cellStyle name="Monétaire_ALL (2)" xfId="2070"/>
    <cellStyle name="Monetaire_laroux" xfId="2071"/>
    <cellStyle name="Monétaire_laroux" xfId="2072"/>
    <cellStyle name="Monetaire_laroux_1" xfId="2073"/>
    <cellStyle name="Monétaire_laroux_1" xfId="2074"/>
    <cellStyle name="Monetaire_laroux_2" xfId="2075"/>
    <cellStyle name="Monétaire_laroux_2" xfId="2076"/>
    <cellStyle name="Month" xfId="2077"/>
    <cellStyle name="MSprotect" xfId="2078"/>
    <cellStyle name="Multiple" xfId="2079"/>
    <cellStyle name="n" xfId="2080"/>
    <cellStyle name="n_nav rioja2" xfId="2081"/>
    <cellStyle name="n_nav rioja2_Scenarios v7" xfId="2082"/>
    <cellStyle name="n_Scenarios v7" xfId="2083"/>
    <cellStyle name="n_Valo_Science_1904" xfId="2084"/>
    <cellStyle name="n_Valo_Science_1904_Scenarios v7" xfId="2085"/>
    <cellStyle name="n_Valo_Science_1904_Valution Summary 23-3-01" xfId="2086"/>
    <cellStyle name="n_Valo_Science_1904_Valution Summary 23-3-01_Scenarios v7" xfId="2087"/>
    <cellStyle name="n0" xfId="2088"/>
    <cellStyle name="n1" xfId="2089"/>
    <cellStyle name="n2" xfId="2090"/>
    <cellStyle name="Neutraal" xfId="2091"/>
    <cellStyle name="Neutral 2" xfId="2092"/>
    <cellStyle name="Neutre" xfId="2093"/>
    <cellStyle name="NewPeso" xfId="2094"/>
    <cellStyle name="no" xfId="2095"/>
    <cellStyle name="no dec" xfId="2096"/>
    <cellStyle name="No.s to 1dp" xfId="2097"/>
    <cellStyle name="nobuild" xfId="2098"/>
    <cellStyle name="Normal" xfId="0" builtinId="0"/>
    <cellStyle name="Normal - Style1" xfId="2099"/>
    <cellStyle name="Normal - Style2" xfId="2100"/>
    <cellStyle name="Normal - Style3" xfId="2101"/>
    <cellStyle name="Normal - Style4" xfId="2102"/>
    <cellStyle name="Normal - Style5" xfId="2103"/>
    <cellStyle name="Normal 10" xfId="2104"/>
    <cellStyle name="Normal 10 2" xfId="2105"/>
    <cellStyle name="Normal 10 2 2" xfId="2106"/>
    <cellStyle name="Normal 10 2 2 2" xfId="2107"/>
    <cellStyle name="Normal 10 2 3" xfId="2108"/>
    <cellStyle name="Normal 10 2 3 2" xfId="2109"/>
    <cellStyle name="Normal 10 2 4" xfId="2110"/>
    <cellStyle name="Normal 10 2 5" xfId="2111"/>
    <cellStyle name="Normal 10 2 6" xfId="2112"/>
    <cellStyle name="Normal 10 3" xfId="2113"/>
    <cellStyle name="Normal 10 3 2" xfId="2114"/>
    <cellStyle name="Normal 10 4" xfId="2115"/>
    <cellStyle name="Normal 10 4 2" xfId="2116"/>
    <cellStyle name="Normal 10 5" xfId="2117"/>
    <cellStyle name="Normal 10 5 2" xfId="2118"/>
    <cellStyle name="Normal 10 5 3" xfId="2119"/>
    <cellStyle name="Normal 10 6" xfId="2120"/>
    <cellStyle name="Normal 10 7" xfId="2121"/>
    <cellStyle name="Normal 100" xfId="2122"/>
    <cellStyle name="Normal 100 2" xfId="2123"/>
    <cellStyle name="Normal 100 3" xfId="2124"/>
    <cellStyle name="Normal 101" xfId="2125"/>
    <cellStyle name="Normal 101 2" xfId="2126"/>
    <cellStyle name="Normal 101 3" xfId="2127"/>
    <cellStyle name="Normal 102" xfId="2128"/>
    <cellStyle name="Normal 102 2" xfId="2129"/>
    <cellStyle name="Normal 102 3" xfId="2130"/>
    <cellStyle name="Normal 103" xfId="2131"/>
    <cellStyle name="Normal 103 2" xfId="2132"/>
    <cellStyle name="Normal 103 3" xfId="2133"/>
    <cellStyle name="Normal 104" xfId="2134"/>
    <cellStyle name="Normal 104 2" xfId="2135"/>
    <cellStyle name="Normal 105" xfId="2136"/>
    <cellStyle name="Normal 105 2" xfId="2137"/>
    <cellStyle name="Normal 105 3" xfId="2138"/>
    <cellStyle name="Normal 106" xfId="2139"/>
    <cellStyle name="Normal 107" xfId="2140"/>
    <cellStyle name="Normal 108" xfId="2141"/>
    <cellStyle name="Normal 109" xfId="2142"/>
    <cellStyle name="Normal 11" xfId="2143"/>
    <cellStyle name="Normal 11 2" xfId="2144"/>
    <cellStyle name="Normal 11 2 2" xfId="2145"/>
    <cellStyle name="Normal 11 3" xfId="2146"/>
    <cellStyle name="Normal 11 3 2" xfId="2147"/>
    <cellStyle name="Normal 11 4" xfId="2148"/>
    <cellStyle name="Normal 11 4 2" xfId="2149"/>
    <cellStyle name="Normal 11 4 3" xfId="2150"/>
    <cellStyle name="Normal 11 5" xfId="2151"/>
    <cellStyle name="Normal 110" xfId="2152"/>
    <cellStyle name="Normal 111" xfId="2153"/>
    <cellStyle name="Normal 112" xfId="2154"/>
    <cellStyle name="Normal 113" xfId="2155"/>
    <cellStyle name="Normal 114" xfId="2156"/>
    <cellStyle name="Normal 115" xfId="2157"/>
    <cellStyle name="Normal 116" xfId="2158"/>
    <cellStyle name="Normal 117" xfId="2159"/>
    <cellStyle name="Normal 118" xfId="2160"/>
    <cellStyle name="Normal 119" xfId="2161"/>
    <cellStyle name="Normal 12" xfId="2162"/>
    <cellStyle name="Normal 12 2" xfId="2163"/>
    <cellStyle name="Normal 12 3" xfId="2164"/>
    <cellStyle name="Normal 12 3 2" xfId="2165"/>
    <cellStyle name="Normal 12 3 3" xfId="2166"/>
    <cellStyle name="Normal 12 4" xfId="2167"/>
    <cellStyle name="Normal 120" xfId="2168"/>
    <cellStyle name="Normal 121" xfId="2169"/>
    <cellStyle name="Normal 122" xfId="2170"/>
    <cellStyle name="Normal 123" xfId="2171"/>
    <cellStyle name="Normal 124" xfId="2172"/>
    <cellStyle name="Normal 125" xfId="2173"/>
    <cellStyle name="Normal 126" xfId="2174"/>
    <cellStyle name="Normal 127" xfId="2175"/>
    <cellStyle name="Normal 128" xfId="2176"/>
    <cellStyle name="Normal 129" xfId="2177"/>
    <cellStyle name="Normal 13" xfId="2178"/>
    <cellStyle name="Normal 13 2" xfId="2179"/>
    <cellStyle name="Normal 13 2 2" xfId="2180"/>
    <cellStyle name="Normal 13 3" xfId="2181"/>
    <cellStyle name="Normal 13 3 2" xfId="2182"/>
    <cellStyle name="Normal 13 3 2 2" xfId="2183"/>
    <cellStyle name="Normal 13 3 3" xfId="2184"/>
    <cellStyle name="Normal 13 3 4" xfId="2185"/>
    <cellStyle name="Normal 130" xfId="2186"/>
    <cellStyle name="Normal 131" xfId="2187"/>
    <cellStyle name="Normal 132" xfId="2188"/>
    <cellStyle name="Normal 133" xfId="2189"/>
    <cellStyle name="Normal 134" xfId="2190"/>
    <cellStyle name="Normal 135" xfId="2191"/>
    <cellStyle name="Normal 136" xfId="2192"/>
    <cellStyle name="Normal 137" xfId="2193"/>
    <cellStyle name="Normal 138" xfId="2194"/>
    <cellStyle name="Normal 139" xfId="2195"/>
    <cellStyle name="Normal 14" xfId="2196"/>
    <cellStyle name="Normal 14 2" xfId="2197"/>
    <cellStyle name="Normal 14 2 2" xfId="2198"/>
    <cellStyle name="Normal 14 3" xfId="2199"/>
    <cellStyle name="Normal 14 3 2" xfId="2200"/>
    <cellStyle name="Normal 14 3 3" xfId="2201"/>
    <cellStyle name="Normal 14 4" xfId="2202"/>
    <cellStyle name="Normal 140" xfId="2203"/>
    <cellStyle name="Normal 141" xfId="2204"/>
    <cellStyle name="Normal 142" xfId="2205"/>
    <cellStyle name="Normal 15" xfId="2206"/>
    <cellStyle name="Normal 15 2" xfId="2207"/>
    <cellStyle name="Normal 15 2 2" xfId="2208"/>
    <cellStyle name="Normal 15 3" xfId="2209"/>
    <cellStyle name="Normal 15 3 2" xfId="2210"/>
    <cellStyle name="Normal 15 3 3" xfId="2211"/>
    <cellStyle name="Normal 15 4" xfId="2212"/>
    <cellStyle name="Normal 16" xfId="2213"/>
    <cellStyle name="Normal 16 2" xfId="2214"/>
    <cellStyle name="Normal 16 2 2" xfId="2215"/>
    <cellStyle name="Normal 16 3" xfId="2216"/>
    <cellStyle name="Normal 16 3 2" xfId="2217"/>
    <cellStyle name="Normal 16 3 3" xfId="2218"/>
    <cellStyle name="Normal 16 4" xfId="2219"/>
    <cellStyle name="Normal 17" xfId="2220"/>
    <cellStyle name="Normal 17 2" xfId="2221"/>
    <cellStyle name="Normal 17 2 2" xfId="2222"/>
    <cellStyle name="Normal 17 3" xfId="2223"/>
    <cellStyle name="Normal 17 3 2" xfId="2224"/>
    <cellStyle name="Normal 17 3 3" xfId="2225"/>
    <cellStyle name="Normal 17 4" xfId="2226"/>
    <cellStyle name="Normal 18" xfId="2227"/>
    <cellStyle name="Normal 18 2" xfId="2228"/>
    <cellStyle name="Normal 18 2 2" xfId="2229"/>
    <cellStyle name="Normal 18 3" xfId="2230"/>
    <cellStyle name="Normal 18 3 2" xfId="2231"/>
    <cellStyle name="Normal 18 3 3" xfId="2232"/>
    <cellStyle name="Normal 18 4" xfId="2233"/>
    <cellStyle name="Normal 19" xfId="2234"/>
    <cellStyle name="Normal 19 2" xfId="2235"/>
    <cellStyle name="Normal 19 2 2" xfId="2236"/>
    <cellStyle name="Normal 19 3" xfId="2237"/>
    <cellStyle name="Normal 19 3 2" xfId="2238"/>
    <cellStyle name="Normal 19 3 3" xfId="2239"/>
    <cellStyle name="Normal 19 4" xfId="2240"/>
    <cellStyle name="Normal 2" xfId="2241"/>
    <cellStyle name="Normal 2 2" xfId="2242"/>
    <cellStyle name="Normal 2 2 2" xfId="2243"/>
    <cellStyle name="Normal 2 2 3" xfId="2244"/>
    <cellStyle name="Normal 2 3" xfId="2245"/>
    <cellStyle name="Normal 2 3 2" xfId="2246"/>
    <cellStyle name="Normal 2 3 2 2" xfId="2247"/>
    <cellStyle name="Normal 2 3 3" xfId="2248"/>
    <cellStyle name="Normal 2 3 3 2" xfId="2249"/>
    <cellStyle name="Normal 2 3 4" xfId="2250"/>
    <cellStyle name="Normal 2 4" xfId="2251"/>
    <cellStyle name="Normal 2 4 2" xfId="2252"/>
    <cellStyle name="Normal 2 4 2 2" xfId="2253"/>
    <cellStyle name="Normal 2 4 3" xfId="2254"/>
    <cellStyle name="Normal 2 4 4" xfId="2255"/>
    <cellStyle name="Normal 2 5" xfId="2256"/>
    <cellStyle name="Normal 2 5 2" xfId="2257"/>
    <cellStyle name="Normal 2_Analyst Template_Q2_2012" xfId="2258"/>
    <cellStyle name="Normal 20" xfId="2259"/>
    <cellStyle name="Normal 20 2" xfId="2260"/>
    <cellStyle name="Normal 20 2 2" xfId="2261"/>
    <cellStyle name="Normal 20 3" xfId="2262"/>
    <cellStyle name="Normal 20 3 2" xfId="2263"/>
    <cellStyle name="Normal 20 3 3" xfId="2264"/>
    <cellStyle name="Normal 20 4" xfId="2265"/>
    <cellStyle name="Normal 21" xfId="2266"/>
    <cellStyle name="Normal 21 2" xfId="2267"/>
    <cellStyle name="Normal 21 2 2" xfId="2268"/>
    <cellStyle name="Normal 21 3" xfId="2269"/>
    <cellStyle name="Normal 21 3 2" xfId="2270"/>
    <cellStyle name="Normal 21 3 3" xfId="2271"/>
    <cellStyle name="Normal 21 4" xfId="2272"/>
    <cellStyle name="Normal 22" xfId="2273"/>
    <cellStyle name="Normal 22 2" xfId="2274"/>
    <cellStyle name="Normal 22 2 2" xfId="2275"/>
    <cellStyle name="Normal 22 3" xfId="2276"/>
    <cellStyle name="Normal 22 3 2" xfId="2277"/>
    <cellStyle name="Normal 22 3 3" xfId="2278"/>
    <cellStyle name="Normal 22 4" xfId="2279"/>
    <cellStyle name="Normal 23" xfId="2280"/>
    <cellStyle name="Normal 23 2" xfId="2281"/>
    <cellStyle name="Normal 23 2 2" xfId="2282"/>
    <cellStyle name="Normal 23 3" xfId="2283"/>
    <cellStyle name="Normal 23 3 2" xfId="2284"/>
    <cellStyle name="Normal 23 3 3" xfId="2285"/>
    <cellStyle name="Normal 23 4" xfId="2286"/>
    <cellStyle name="Normal 24" xfId="2287"/>
    <cellStyle name="Normal 24 2" xfId="2288"/>
    <cellStyle name="Normal 24 2 2" xfId="2289"/>
    <cellStyle name="Normal 24 3" xfId="2290"/>
    <cellStyle name="Normal 24 3 2" xfId="2291"/>
    <cellStyle name="Normal 24 3 3" xfId="2292"/>
    <cellStyle name="Normal 24 4" xfId="2293"/>
    <cellStyle name="Normal 25" xfId="2294"/>
    <cellStyle name="Normal 25 2" xfId="2295"/>
    <cellStyle name="Normal 25 2 2" xfId="2296"/>
    <cellStyle name="Normal 25 3" xfId="2297"/>
    <cellStyle name="Normal 25 3 2" xfId="2298"/>
    <cellStyle name="Normal 25 3 3" xfId="2299"/>
    <cellStyle name="Normal 25 4" xfId="2300"/>
    <cellStyle name="Normal 26" xfId="2301"/>
    <cellStyle name="Normal 26 2" xfId="2302"/>
    <cellStyle name="Normal 26 2 2" xfId="2303"/>
    <cellStyle name="Normal 26 3" xfId="2304"/>
    <cellStyle name="Normal 26 3 2" xfId="2305"/>
    <cellStyle name="Normal 26 3 3" xfId="2306"/>
    <cellStyle name="Normal 26 4" xfId="2307"/>
    <cellStyle name="Normal 27" xfId="2308"/>
    <cellStyle name="Normal 27 2" xfId="2309"/>
    <cellStyle name="Normal 27 2 2" xfId="2310"/>
    <cellStyle name="Normal 27 3" xfId="2311"/>
    <cellStyle name="Normal 27 3 2" xfId="2312"/>
    <cellStyle name="Normal 27 3 3" xfId="2313"/>
    <cellStyle name="Normal 27 4" xfId="2314"/>
    <cellStyle name="Normal 28" xfId="2315"/>
    <cellStyle name="Normal 28 2" xfId="2316"/>
    <cellStyle name="Normal 28 2 2" xfId="2317"/>
    <cellStyle name="Normal 28 3" xfId="2318"/>
    <cellStyle name="Normal 28 3 2" xfId="2319"/>
    <cellStyle name="Normal 28 3 3" xfId="2320"/>
    <cellStyle name="Normal 28 4" xfId="2321"/>
    <cellStyle name="Normal 29" xfId="2322"/>
    <cellStyle name="Normal 29 2" xfId="2323"/>
    <cellStyle name="Normal 29 2 2" xfId="2324"/>
    <cellStyle name="Normal 29 3" xfId="2325"/>
    <cellStyle name="Normal 29 3 2" xfId="2326"/>
    <cellStyle name="Normal 29 3 3" xfId="2327"/>
    <cellStyle name="Normal 29 4" xfId="2328"/>
    <cellStyle name="Normal 3" xfId="2329"/>
    <cellStyle name="Normal 3 2" xfId="2330"/>
    <cellStyle name="Normal 3 2 2" xfId="2331"/>
    <cellStyle name="Normal 3 2 2 2" xfId="2332"/>
    <cellStyle name="Normal 3 2 2 3" xfId="2333"/>
    <cellStyle name="Normal 3 2 3" xfId="2334"/>
    <cellStyle name="Normal 3 2 3 2" xfId="2335"/>
    <cellStyle name="Normal 3 2 4" xfId="2336"/>
    <cellStyle name="Normal 3 2 4 2" xfId="2337"/>
    <cellStyle name="Normal 3 2 5" xfId="2338"/>
    <cellStyle name="Normal 3 2 6" xfId="2339"/>
    <cellStyle name="Normal 3 2 6 2" xfId="2340"/>
    <cellStyle name="Normal 3 2 6 3" xfId="2341"/>
    <cellStyle name="Normal 3 2 7" xfId="2342"/>
    <cellStyle name="Normal 3 3" xfId="2343"/>
    <cellStyle name="Normal 3 3 2" xfId="2344"/>
    <cellStyle name="Normal 3 3 2 2" xfId="2345"/>
    <cellStyle name="Normal 3 3 3" xfId="2346"/>
    <cellStyle name="Normal 3 3 3 2" xfId="2347"/>
    <cellStyle name="Normal 3 3 4" xfId="2348"/>
    <cellStyle name="Normal 3 3 4 2" xfId="2349"/>
    <cellStyle name="Normal 3 3 5" xfId="2350"/>
    <cellStyle name="Normal 3 3 6" xfId="2351"/>
    <cellStyle name="Normal 3 3 7" xfId="2352"/>
    <cellStyle name="Normal 3 4" xfId="2353"/>
    <cellStyle name="Normal 3 4 2" xfId="2354"/>
    <cellStyle name="Normal 3 4 2 2" xfId="2355"/>
    <cellStyle name="Normal 3 4 2 2 2" xfId="2356"/>
    <cellStyle name="Normal 3 4 2 3" xfId="2357"/>
    <cellStyle name="Normal 3 4 2 3 2" xfId="2358"/>
    <cellStyle name="Normal 3 4 2 4" xfId="2359"/>
    <cellStyle name="Normal 3 4 2 5" xfId="2360"/>
    <cellStyle name="Normal 3 4 3" xfId="2361"/>
    <cellStyle name="Normal 3 4 3 2" xfId="2362"/>
    <cellStyle name="Normal 3 4 4" xfId="2363"/>
    <cellStyle name="Normal 3 5" xfId="2364"/>
    <cellStyle name="Normal 3 5 2" xfId="2365"/>
    <cellStyle name="Normal 3 6" xfId="2366"/>
    <cellStyle name="Normal 3 6 2" xfId="2367"/>
    <cellStyle name="Normal 3 6 3" xfId="2368"/>
    <cellStyle name="Normal 3 7" xfId="2369"/>
    <cellStyle name="Normal 30" xfId="2370"/>
    <cellStyle name="Normal 30 2" xfId="2371"/>
    <cellStyle name="Normal 30 2 2" xfId="2372"/>
    <cellStyle name="Normal 30 3" xfId="2373"/>
    <cellStyle name="Normal 30 3 2" xfId="2374"/>
    <cellStyle name="Normal 30 3 3" xfId="2375"/>
    <cellStyle name="Normal 30 4" xfId="2376"/>
    <cellStyle name="Normal 31" xfId="2377"/>
    <cellStyle name="Normal 31 2" xfId="2378"/>
    <cellStyle name="Normal 31 2 2" xfId="2379"/>
    <cellStyle name="Normal 31 3" xfId="2380"/>
    <cellStyle name="Normal 31 3 2" xfId="2381"/>
    <cellStyle name="Normal 31 3 3" xfId="2382"/>
    <cellStyle name="Normal 31 4" xfId="2383"/>
    <cellStyle name="Normal 32" xfId="2384"/>
    <cellStyle name="Normal 32 2" xfId="2385"/>
    <cellStyle name="Normal 32 2 2" xfId="2386"/>
    <cellStyle name="Normal 32 3" xfId="2387"/>
    <cellStyle name="Normal 32 3 2" xfId="2388"/>
    <cellStyle name="Normal 32 3 3" xfId="2389"/>
    <cellStyle name="Normal 32 4" xfId="2390"/>
    <cellStyle name="Normal 33" xfId="2391"/>
    <cellStyle name="Normal 33 2" xfId="2392"/>
    <cellStyle name="Normal 33 3" xfId="2393"/>
    <cellStyle name="Normal 33 3 2" xfId="2394"/>
    <cellStyle name="Normal 33 3 3" xfId="2395"/>
    <cellStyle name="Normal 34" xfId="2396"/>
    <cellStyle name="Normal 34 2" xfId="2397"/>
    <cellStyle name="Normal 34 3" xfId="2398"/>
    <cellStyle name="Normal 34 3 2" xfId="2399"/>
    <cellStyle name="Normal 34 3 3" xfId="2400"/>
    <cellStyle name="Normal 35" xfId="2401"/>
    <cellStyle name="Normal 35 2" xfId="2402"/>
    <cellStyle name="Normal 35 3" xfId="2403"/>
    <cellStyle name="Normal 35 3 2" xfId="2404"/>
    <cellStyle name="Normal 35 3 3" xfId="2405"/>
    <cellStyle name="Normal 36" xfId="2406"/>
    <cellStyle name="Normal 36 2" xfId="2407"/>
    <cellStyle name="Normal 36 3" xfId="2408"/>
    <cellStyle name="Normal 36 3 2" xfId="2409"/>
    <cellStyle name="Normal 36 3 3" xfId="2410"/>
    <cellStyle name="Normal 37" xfId="2411"/>
    <cellStyle name="Normal 37 2" xfId="2412"/>
    <cellStyle name="Normal 37 3" xfId="2413"/>
    <cellStyle name="Normal 37 3 2" xfId="2414"/>
    <cellStyle name="Normal 37 3 3" xfId="2415"/>
    <cellStyle name="Normal 38" xfId="2416"/>
    <cellStyle name="Normal 38 2" xfId="2417"/>
    <cellStyle name="Normal 38 2 2" xfId="2418"/>
    <cellStyle name="Normal 38 3" xfId="2419"/>
    <cellStyle name="Normal 38 4" xfId="2420"/>
    <cellStyle name="Normal 38 4 2" xfId="2421"/>
    <cellStyle name="Normal 38 4 3" xfId="2422"/>
    <cellStyle name="Normal 39" xfId="2423"/>
    <cellStyle name="Normal 39 2" xfId="2424"/>
    <cellStyle name="Normal 39 2 2" xfId="2425"/>
    <cellStyle name="Normal 39 3" xfId="2426"/>
    <cellStyle name="Normal 39 4" xfId="2427"/>
    <cellStyle name="Normal 39 4 2" xfId="2428"/>
    <cellStyle name="Normal 39 4 3" xfId="2429"/>
    <cellStyle name="Normal 4" xfId="2430"/>
    <cellStyle name="Normal 4 2" xfId="2431"/>
    <cellStyle name="Normal 4 2 2" xfId="2432"/>
    <cellStyle name="Normal 4 3" xfId="2433"/>
    <cellStyle name="Normal 4 4" xfId="2434"/>
    <cellStyle name="Normal 4 5" xfId="2435"/>
    <cellStyle name="Normal 40" xfId="2436"/>
    <cellStyle name="Normal 40 2" xfId="2437"/>
    <cellStyle name="Normal 40 2 2" xfId="2438"/>
    <cellStyle name="Normal 40 3" xfId="2439"/>
    <cellStyle name="Normal 40 4" xfId="2440"/>
    <cellStyle name="Normal 40 4 2" xfId="2441"/>
    <cellStyle name="Normal 40 4 3" xfId="2442"/>
    <cellStyle name="Normal 41" xfId="2443"/>
    <cellStyle name="Normal 41 2" xfId="2444"/>
    <cellStyle name="Normal 41 2 2" xfId="2445"/>
    <cellStyle name="Normal 41 3" xfId="2446"/>
    <cellStyle name="Normal 41 4" xfId="2447"/>
    <cellStyle name="Normal 41 4 2" xfId="2448"/>
    <cellStyle name="Normal 41 4 3" xfId="2449"/>
    <cellStyle name="Normal 42" xfId="2450"/>
    <cellStyle name="Normal 42 2" xfId="2451"/>
    <cellStyle name="Normal 42 2 2" xfId="2452"/>
    <cellStyle name="Normal 42 3" xfId="2453"/>
    <cellStyle name="Normal 42 4" xfId="2454"/>
    <cellStyle name="Normal 42 4 2" xfId="2455"/>
    <cellStyle name="Normal 42 4 3" xfId="2456"/>
    <cellStyle name="Normal 43" xfId="2457"/>
    <cellStyle name="Normal 43 2" xfId="2458"/>
    <cellStyle name="Normal 43 2 2" xfId="2459"/>
    <cellStyle name="Normal 43 3" xfId="2460"/>
    <cellStyle name="Normal 43 4" xfId="2461"/>
    <cellStyle name="Normal 43 4 2" xfId="2462"/>
    <cellStyle name="Normal 43 4 3" xfId="2463"/>
    <cellStyle name="Normal 44" xfId="2464"/>
    <cellStyle name="Normal 44 2" xfId="2465"/>
    <cellStyle name="Normal 44 2 2" xfId="2466"/>
    <cellStyle name="Normal 44 3" xfId="2467"/>
    <cellStyle name="Normal 44 4" xfId="2468"/>
    <cellStyle name="Normal 44 4 2" xfId="2469"/>
    <cellStyle name="Normal 44 4 3" xfId="2470"/>
    <cellStyle name="Normal 45" xfId="2471"/>
    <cellStyle name="Normal 45 2" xfId="2472"/>
    <cellStyle name="Normal 45 2 2" xfId="2473"/>
    <cellStyle name="Normal 45 3" xfId="2474"/>
    <cellStyle name="Normal 45 4" xfId="2475"/>
    <cellStyle name="Normal 45 4 2" xfId="2476"/>
    <cellStyle name="Normal 45 4 3" xfId="2477"/>
    <cellStyle name="Normal 46" xfId="2478"/>
    <cellStyle name="Normal 46 2" xfId="2479"/>
    <cellStyle name="Normal 46 2 2" xfId="2480"/>
    <cellStyle name="Normal 46 3" xfId="2481"/>
    <cellStyle name="Normal 46 4" xfId="2482"/>
    <cellStyle name="Normal 46 4 2" xfId="2483"/>
    <cellStyle name="Normal 46 4 3" xfId="2484"/>
    <cellStyle name="Normal 47" xfId="2485"/>
    <cellStyle name="Normal 47 2" xfId="2486"/>
    <cellStyle name="Normal 47 2 2" xfId="2487"/>
    <cellStyle name="Normal 47 3" xfId="2488"/>
    <cellStyle name="Normal 48" xfId="2489"/>
    <cellStyle name="Normal 48 2" xfId="2490"/>
    <cellStyle name="Normal 48 2 2" xfId="2491"/>
    <cellStyle name="Normal 48 3" xfId="2492"/>
    <cellStyle name="Normal 49" xfId="2493"/>
    <cellStyle name="Normal 49 2" xfId="2494"/>
    <cellStyle name="Normal 49 2 2" xfId="2495"/>
    <cellStyle name="Normal 49 3" xfId="2496"/>
    <cellStyle name="Normal 5" xfId="2497"/>
    <cellStyle name="Normal 5 2" xfId="2498"/>
    <cellStyle name="Normal 5 2 2" xfId="2499"/>
    <cellStyle name="Normal 5 2 2 2" xfId="2500"/>
    <cellStyle name="Normal 5 2 3" xfId="2501"/>
    <cellStyle name="Normal 5 2 3 2" xfId="2502"/>
    <cellStyle name="Normal 5 2 4" xfId="2503"/>
    <cellStyle name="Normal 5 2 5" xfId="2504"/>
    <cellStyle name="Normal 5 3" xfId="2505"/>
    <cellStyle name="Normal 5 3 2" xfId="2506"/>
    <cellStyle name="Normal 5 4" xfId="2507"/>
    <cellStyle name="Normal 5 4 2" xfId="2508"/>
    <cellStyle name="Normal 5 5" xfId="2509"/>
    <cellStyle name="Normal 5 5 2" xfId="2510"/>
    <cellStyle name="Normal 5 5 2 2" xfId="2511"/>
    <cellStyle name="Normal 5 5 3" xfId="2512"/>
    <cellStyle name="Normal 50" xfId="2513"/>
    <cellStyle name="Normal 50 2" xfId="2514"/>
    <cellStyle name="Normal 50 3" xfId="2515"/>
    <cellStyle name="Normal 51" xfId="2516"/>
    <cellStyle name="Normal 51 2" xfId="2517"/>
    <cellStyle name="Normal 51 3" xfId="2518"/>
    <cellStyle name="Normal 52" xfId="2519"/>
    <cellStyle name="Normal 52 2" xfId="2520"/>
    <cellStyle name="Normal 52 3" xfId="2521"/>
    <cellStyle name="Normal 53" xfId="2522"/>
    <cellStyle name="Normal 53 2" xfId="2523"/>
    <cellStyle name="Normal 53 3" xfId="2524"/>
    <cellStyle name="Normal 54" xfId="2525"/>
    <cellStyle name="Normal 54 2" xfId="2526"/>
    <cellStyle name="Normal 54 3" xfId="2527"/>
    <cellStyle name="Normal 55" xfId="2528"/>
    <cellStyle name="Normal 55 2" xfId="2529"/>
    <cellStyle name="Normal 55 3" xfId="2530"/>
    <cellStyle name="Normal 56" xfId="2531"/>
    <cellStyle name="Normal 56 2" xfId="2532"/>
    <cellStyle name="Normal 56 3" xfId="2533"/>
    <cellStyle name="Normal 57" xfId="2534"/>
    <cellStyle name="Normal 57 2" xfId="2535"/>
    <cellStyle name="Normal 57 3" xfId="2536"/>
    <cellStyle name="Normal 58" xfId="2537"/>
    <cellStyle name="Normal 58 2" xfId="2538"/>
    <cellStyle name="Normal 58 3" xfId="2539"/>
    <cellStyle name="Normal 59" xfId="2540"/>
    <cellStyle name="Normal 59 2" xfId="2541"/>
    <cellStyle name="Normal 59 3" xfId="2542"/>
    <cellStyle name="Normal 6" xfId="2543"/>
    <cellStyle name="Normal 6 2" xfId="2544"/>
    <cellStyle name="Normal 6 2 2" xfId="2545"/>
    <cellStyle name="Normal 6 2 3" xfId="2546"/>
    <cellStyle name="Normal 6 2 3 2" xfId="2547"/>
    <cellStyle name="Normal 6 2 4" xfId="2548"/>
    <cellStyle name="Normal 6 2 4 2" xfId="2549"/>
    <cellStyle name="Normal 6 2 5" xfId="2550"/>
    <cellStyle name="Normal 6 2 6" xfId="2551"/>
    <cellStyle name="Normal 6 3" xfId="2552"/>
    <cellStyle name="Normal 6 4" xfId="2553"/>
    <cellStyle name="Normal 6 4 2" xfId="2554"/>
    <cellStyle name="Normal 6 5" xfId="2555"/>
    <cellStyle name="Normal 6 5 2" xfId="2556"/>
    <cellStyle name="Normal 6 5 2 2" xfId="2557"/>
    <cellStyle name="Normal 6 5 3" xfId="2558"/>
    <cellStyle name="Normal 60" xfId="2559"/>
    <cellStyle name="Normal 60 2" xfId="2560"/>
    <cellStyle name="Normal 60 3" xfId="2561"/>
    <cellStyle name="Normal 61" xfId="2562"/>
    <cellStyle name="Normal 61 2" xfId="2563"/>
    <cellStyle name="Normal 61 3" xfId="2564"/>
    <cellStyle name="Normal 62" xfId="2565"/>
    <cellStyle name="Normal 62 2" xfId="2566"/>
    <cellStyle name="Normal 62 3" xfId="2567"/>
    <cellStyle name="Normal 63" xfId="2568"/>
    <cellStyle name="Normal 63 2" xfId="2569"/>
    <cellStyle name="Normal 63 3" xfId="2570"/>
    <cellStyle name="Normal 64" xfId="2571"/>
    <cellStyle name="Normal 64 2" xfId="2572"/>
    <cellStyle name="Normal 64 3" xfId="2573"/>
    <cellStyle name="Normal 65" xfId="2574"/>
    <cellStyle name="Normal 65 2" xfId="2575"/>
    <cellStyle name="Normal 65 3" xfId="2576"/>
    <cellStyle name="Normal 66" xfId="2577"/>
    <cellStyle name="Normal 66 2" xfId="2578"/>
    <cellStyle name="Normal 66 3" xfId="2579"/>
    <cellStyle name="Normal 67" xfId="2580"/>
    <cellStyle name="Normal 67 2" xfId="2581"/>
    <cellStyle name="Normal 67 3" xfId="2582"/>
    <cellStyle name="Normal 68" xfId="2583"/>
    <cellStyle name="Normal 68 2" xfId="2584"/>
    <cellStyle name="Normal 68 3" xfId="2585"/>
    <cellStyle name="Normal 69" xfId="2586"/>
    <cellStyle name="Normal 69 2" xfId="2587"/>
    <cellStyle name="Normal 69 3" xfId="2588"/>
    <cellStyle name="Normal 7" xfId="2589"/>
    <cellStyle name="Normal 7 2" xfId="2590"/>
    <cellStyle name="Normal 7 2 2" xfId="2591"/>
    <cellStyle name="Normal 7 2 3" xfId="2592"/>
    <cellStyle name="Normal 7 3" xfId="2593"/>
    <cellStyle name="Normal 7 3 2" xfId="2594"/>
    <cellStyle name="Normal 7 3 3" xfId="2595"/>
    <cellStyle name="Normal 7 4" xfId="2596"/>
    <cellStyle name="Normal 70" xfId="2597"/>
    <cellStyle name="Normal 70 2" xfId="2598"/>
    <cellStyle name="Normal 70 3" xfId="2599"/>
    <cellStyle name="Normal 71" xfId="2600"/>
    <cellStyle name="Normal 71 2" xfId="2601"/>
    <cellStyle name="Normal 71 3" xfId="2602"/>
    <cellStyle name="Normal 72" xfId="2603"/>
    <cellStyle name="Normal 72 2" xfId="2604"/>
    <cellStyle name="Normal 72 3" xfId="2605"/>
    <cellStyle name="Normal 73" xfId="2606"/>
    <cellStyle name="Normal 73 2" xfId="2607"/>
    <cellStyle name="Normal 73 3" xfId="2608"/>
    <cellStyle name="Normal 74" xfId="2609"/>
    <cellStyle name="Normal 74 2" xfId="2610"/>
    <cellStyle name="Normal 74 3" xfId="2611"/>
    <cellStyle name="Normal 75" xfId="2612"/>
    <cellStyle name="Normal 75 2" xfId="2613"/>
    <cellStyle name="Normal 75 3" xfId="2614"/>
    <cellStyle name="Normal 76" xfId="2615"/>
    <cellStyle name="Normal 76 2" xfId="2616"/>
    <cellStyle name="Normal 76 3" xfId="2617"/>
    <cellStyle name="Normal 77" xfId="2618"/>
    <cellStyle name="Normal 77 2" xfId="2619"/>
    <cellStyle name="Normal 77 3" xfId="2620"/>
    <cellStyle name="Normal 78" xfId="2621"/>
    <cellStyle name="Normal 78 2" xfId="2622"/>
    <cellStyle name="Normal 78 3" xfId="2623"/>
    <cellStyle name="Normal 79" xfId="2624"/>
    <cellStyle name="Normal 79 2" xfId="2625"/>
    <cellStyle name="Normal 79 3" xfId="2626"/>
    <cellStyle name="Normal 8" xfId="2627"/>
    <cellStyle name="Normal 8 2" xfId="2628"/>
    <cellStyle name="Normal 8 2 2" xfId="2629"/>
    <cellStyle name="Normal 8 2 3" xfId="2630"/>
    <cellStyle name="Normal 8 3" xfId="2631"/>
    <cellStyle name="Normal 8 3 2" xfId="2632"/>
    <cellStyle name="Normal 8 3 2 2" xfId="2633"/>
    <cellStyle name="Normal 8 3 3" xfId="2634"/>
    <cellStyle name="Normal 8 3 3 2" xfId="2635"/>
    <cellStyle name="Normal 8 3 4" xfId="2636"/>
    <cellStyle name="Normal 8 3 5" xfId="2637"/>
    <cellStyle name="Normal 8 4" xfId="2638"/>
    <cellStyle name="Normal 8 5" xfId="2639"/>
    <cellStyle name="Normal 80" xfId="2640"/>
    <cellStyle name="Normal 80 2" xfId="2641"/>
    <cellStyle name="Normal 80 3" xfId="2642"/>
    <cellStyle name="Normal 81" xfId="2643"/>
    <cellStyle name="Normal 81 2" xfId="2644"/>
    <cellStyle name="Normal 81 3" xfId="2645"/>
    <cellStyle name="Normal 82" xfId="2646"/>
    <cellStyle name="Normal 82 2" xfId="2647"/>
    <cellStyle name="Normal 82 3" xfId="2648"/>
    <cellStyle name="Normal 83" xfId="2649"/>
    <cellStyle name="Normal 83 2" xfId="2650"/>
    <cellStyle name="Normal 83 3" xfId="2651"/>
    <cellStyle name="Normal 84" xfId="2652"/>
    <cellStyle name="Normal 84 2" xfId="2653"/>
    <cellStyle name="Normal 84 3" xfId="2654"/>
    <cellStyle name="Normal 85" xfId="2655"/>
    <cellStyle name="Normal 85 2" xfId="2656"/>
    <cellStyle name="Normal 85 3" xfId="2657"/>
    <cellStyle name="Normal 86" xfId="2658"/>
    <cellStyle name="Normal 86 2" xfId="2659"/>
    <cellStyle name="Normal 86 3" xfId="2660"/>
    <cellStyle name="Normal 87" xfId="2661"/>
    <cellStyle name="Normal 87 2" xfId="2662"/>
    <cellStyle name="Normal 87 3" xfId="2663"/>
    <cellStyle name="Normal 88" xfId="2664"/>
    <cellStyle name="Normal 88 2" xfId="2665"/>
    <cellStyle name="Normal 88 3" xfId="2666"/>
    <cellStyle name="Normal 89" xfId="2667"/>
    <cellStyle name="Normal 89 2" xfId="2668"/>
    <cellStyle name="Normal 9" xfId="2669"/>
    <cellStyle name="Normal 9 2" xfId="2670"/>
    <cellStyle name="Normal 9 2 2" xfId="2671"/>
    <cellStyle name="Normal 9 3" xfId="2672"/>
    <cellStyle name="Normal 9 4" xfId="2673"/>
    <cellStyle name="Normal 9 5" xfId="2674"/>
    <cellStyle name="Normal 9 5 2" xfId="2675"/>
    <cellStyle name="Normal 9 6" xfId="2676"/>
    <cellStyle name="Normal 90" xfId="2677"/>
    <cellStyle name="Normal 90 2" xfId="2678"/>
    <cellStyle name="Normal 91" xfId="2679"/>
    <cellStyle name="Normal 91 2" xfId="2680"/>
    <cellStyle name="Normal 92" xfId="2681"/>
    <cellStyle name="Normal 92 2" xfId="2682"/>
    <cellStyle name="Normal 93" xfId="2683"/>
    <cellStyle name="Normal 93 2" xfId="2684"/>
    <cellStyle name="Normal 93 3" xfId="2685"/>
    <cellStyle name="Normal 94" xfId="2686"/>
    <cellStyle name="Normal 94 2" xfId="2687"/>
    <cellStyle name="Normal 94 3" xfId="2688"/>
    <cellStyle name="Normal 95" xfId="2689"/>
    <cellStyle name="Normal 95 2" xfId="2690"/>
    <cellStyle name="Normal 95 3" xfId="2691"/>
    <cellStyle name="Normal 96" xfId="2692"/>
    <cellStyle name="Normal 96 2" xfId="2693"/>
    <cellStyle name="Normal 96 3" xfId="2694"/>
    <cellStyle name="Normal 97" xfId="2695"/>
    <cellStyle name="Normal 97 2" xfId="2696"/>
    <cellStyle name="Normal 97 3" xfId="2697"/>
    <cellStyle name="Normal 98" xfId="2698"/>
    <cellStyle name="Normal 98 2" xfId="2699"/>
    <cellStyle name="Normal 98 3" xfId="2700"/>
    <cellStyle name="Normal 99" xfId="2701"/>
    <cellStyle name="Normal 99 2" xfId="2702"/>
    <cellStyle name="Normal 99 3" xfId="2703"/>
    <cellStyle name="Normal Cells" xfId="2704"/>
    <cellStyle name="Normal Italic" xfId="2705"/>
    <cellStyle name="Normalny_laroux" xfId="2706"/>
    <cellStyle name="NOT" xfId="2707"/>
    <cellStyle name="Note 2" xfId="2708"/>
    <cellStyle name="Note 2 2" xfId="2709"/>
    <cellStyle name="Note 3" xfId="2710"/>
    <cellStyle name="Note 3 2" xfId="2711"/>
    <cellStyle name="Note 4" xfId="2712"/>
    <cellStyle name="Note 4 2" xfId="2713"/>
    <cellStyle name="Notes" xfId="2714"/>
    <cellStyle name="Notitie" xfId="2715"/>
    <cellStyle name="Notitie 2" xfId="2716"/>
    <cellStyle name="Number" xfId="2717"/>
    <cellStyle name="Numbers" xfId="2718"/>
    <cellStyle name="Numbers - Bold" xfId="2719"/>
    <cellStyle name="Numbers - Bold - Italic" xfId="2720"/>
    <cellStyle name="Numbers - Bold_6079BX" xfId="2721"/>
    <cellStyle name="Numbers - Large" xfId="2722"/>
    <cellStyle name="Numbers_6079BX" xfId="2723"/>
    <cellStyle name="Œ…‹æØ‚è [0.00]_GE 3 MINIMUM" xfId="2724"/>
    <cellStyle name="Œ…‹æØ‚è_GE 3 MINIMUM" xfId="2725"/>
    <cellStyle name="oft Excel]_x000d__x000a_Comment=The open=/f lines load custom functions into the Paste Function list._x000d__x000a_Maximized=3_x000d__x000a_AutoFormat=" xfId="2726"/>
    <cellStyle name="oft Excel]_x000d__x000a_Comment=The open=/f lines load custom functions into the Paste Function list._x000d__x000a_Maximized=3_x000d__x000a_AutoFormat= 2" xfId="2727"/>
    <cellStyle name="oft Excel]_x000d__x000a_Comment=The open=/f lines load custom functions into the Paste Function list._x000d__x000a_Maximized=3_x000d__x000a_AutoFormat= 2 2" xfId="2728"/>
    <cellStyle name="oft Excel]_x000d__x000a_Comment=The open=/f lines load custom functions into the Paste Function list._x000d__x000a_Maximized=3_x000d__x000a_AutoFormat= 2 2 2" xfId="2729"/>
    <cellStyle name="oft Excel]_x000d__x000a_Comment=The open=/f lines load custom functions into the Paste Function list._x000d__x000a_Maximized=3_x000d__x000a_AutoFormat= 2 3" xfId="2730"/>
    <cellStyle name="oft Excel]_x000d__x000a_Comment=The open=/f lines load custom functions into the Paste Function list._x000d__x000a_Maximized=3_x000d__x000a_AutoFormat= 2 3 2" xfId="2731"/>
    <cellStyle name="oft Excel]_x000d__x000a_Comment=The open=/f lines load custom functions into the Paste Function list._x000d__x000a_Maximized=3_x000d__x000a_AutoFormat= 2 3 3" xfId="2732"/>
    <cellStyle name="oft Excel]_x000d__x000a_Comment=The open=/f lines load custom functions into the Paste Function list._x000d__x000a_Maximized=3_x000d__x000a_AutoFormat= 3" xfId="2733"/>
    <cellStyle name="oft Excel]_x000d__x000a_Comment=The open=/f lines load custom functions into the Paste Function list._x000d__x000a_Maximized=3_x000d__x000a_AutoFormat= 3 2" xfId="2734"/>
    <cellStyle name="oft Excel]_x000d__x000a_Comment=The open=/f lines load custom functions into the Paste Function list._x000d__x000a_Maximized=3_x000d__x000a_AutoFormat= 3 3" xfId="2735"/>
    <cellStyle name="oft Excel]_x000d__x000a_Comment=The open=/f lines load custom functions into the Paste Function list._x000d__x000a_Maximized=3_x000d__x000a_AutoFormat= 4" xfId="2736"/>
    <cellStyle name="oft Excel]_x000d__x000a_Comment=The open=/f lines load custom functions into the Paste Function list._x000d__x000a_Maximized=3_x000d__x000a_AutoFormat= 4 2" xfId="2737"/>
    <cellStyle name="oft Excel]_x000d__x000a_Comment=The open=/f lines load custom functions into the Paste Function list._x000d__x000a_Maximized=3_x000d__x000a_AutoFormat= 4 2 2" xfId="2738"/>
    <cellStyle name="oft Excel]_x000d__x000a_Comment=The open=/f lines load custom functions into the Paste Function list._x000d__x000a_Maximized=3_x000d__x000a_AutoFormat= 4 2 3" xfId="2739"/>
    <cellStyle name="oft Excel]_x000d__x000a_Comment=The open=/f lines load custom functions into the Paste Function list._x000d__x000a_Maximized=3_x000d__x000a_AutoFormat= 4 3" xfId="2740"/>
    <cellStyle name="oft Excel]_x000d__x000a_Comment=The open=/f lines load custom functions into the Paste Function list._x000d__x000a_Maximized=3_x000d__x000a_AutoFormat= 4 3 2" xfId="2741"/>
    <cellStyle name="oft Excel]_x000d__x000a_Comment=The open=/f lines load custom functions into the Paste Function list._x000d__x000a_Maximized=3_x000d__x000a_AutoFormat= 5" xfId="2742"/>
    <cellStyle name="oft Excel]_x000d__x000a_Comment=The open=/f lines load custom functions into the Paste Function list._x000d__x000a_Maximized=3_x000d__x000a_AutoFormat= 5 2" xfId="2743"/>
    <cellStyle name="oft Excel]_x000d__x000a_Comment=The open=/f lines load custom functions into the Paste Function list._x000d__x000a_Maximized=3_x000d__x000a_AutoFormat= 6" xfId="2744"/>
    <cellStyle name="oft Excel]_x000d__x000a_Comment=The open=/f lines load custom functions into the Paste Function list._x000d__x000a_Maximized=3_x000d__x000a_AutoFormat= 6 2" xfId="2745"/>
    <cellStyle name="oft Excel]_x000d__x000a_Comment=The open=/f lines load custom functions into the Paste Function list._x000d__x000a_Maximized=3_x000d__x000a_AutoFormat= 6 2 2" xfId="2746"/>
    <cellStyle name="oft Excel]_x000d__x000a_Comment=The open=/f lines load custom functions into the Paste Function list._x000d__x000a_Maximized=3_x000d__x000a_AutoFormat= 6 3" xfId="2747"/>
    <cellStyle name="oft Excel]_x000d__x000a_Comment=The open=/f lines load custom functions into the Paste Function list._x000d__x000a_Maximized=3_x000d__x000a_AutoFormat= 6 4" xfId="2748"/>
    <cellStyle name="oft Excel]_x000d__x000a_Comment=The open=/f lines load custom functions into the Paste Function list._x000d__x000a_Maximized=3_x000d__x000a_AutoFormat= 6 4 2" xfId="2749"/>
    <cellStyle name="oft Excel]_x000d__x000a_Comment=The open=/f lines load custom functions into the Paste Function list._x000d__x000a_Maximized=3_x000d__x000a_AutoFormat= 6 5" xfId="2750"/>
    <cellStyle name="oft Excel]_x000d__x000a_Comment=The open=/f lines load custom functions into the Paste Function list._x000d__x000a_Maximized=3_x000d__x000a_AutoFormat= 7" xfId="2751"/>
    <cellStyle name="oft Excel]_x000d__x000a_Comment=The open=/f lines load custom functions into the Paste Function list._x000d__x000a_Maximized=3_x000d__x000a_AutoFormat= 7 2" xfId="2752"/>
    <cellStyle name="oft Excel]_x000d__x000a_Comment=The open=/f lines load custom functions into the Paste Function list._x000d__x000a_Maximized=3_x000d__x000a_AutoFormat= 8" xfId="2753"/>
    <cellStyle name="oft Excel]_x000d__x000a_Comment=The open=/f lines load custom functions into the Paste Function list._x000d__x000a_Maximized=3_x000d__x000a_AutoFormat= 8 2" xfId="2754"/>
    <cellStyle name="oft Excel]_x000d__x000a_Comment=The open=/f lines load custom functions into the Paste Function list._x000d__x000a_Maximized=3_x000d__x000a_AutoFormat= 9" xfId="2755"/>
    <cellStyle name="oft Excel]_x000d__x000a_Comment=The open=/f lines load custom functions into the Paste Function list._x000d__x000a_Maximized=3_x000d__x000a_AutoFormat= 9 2" xfId="2756"/>
    <cellStyle name="oft Excel]_x000d__x000a_Comment=The open=/f lines load custom functions into the Paste Function list._x000d__x000a_Maximized=3_x000d__x000a_AutoFormat= 9 3" xfId="2757"/>
    <cellStyle name="ON HOLD" xfId="2758"/>
    <cellStyle name="Ongeldig" xfId="2759"/>
    <cellStyle name="outh America" xfId="2760"/>
    <cellStyle name="output 000" xfId="2761"/>
    <cellStyle name="Output 2" xfId="2762"/>
    <cellStyle name="Output 2 2" xfId="2763"/>
    <cellStyle name="Output 3" xfId="2764"/>
    <cellStyle name="Output 3 2" xfId="2765"/>
    <cellStyle name="Output Amounts" xfId="2766"/>
    <cellStyle name="Output Column Headings" xfId="2767"/>
    <cellStyle name="output comma" xfId="2768"/>
    <cellStyle name="Output Line Items" xfId="2769"/>
    <cellStyle name="Output Report Heading" xfId="2770"/>
    <cellStyle name="Output Report Title" xfId="2771"/>
    <cellStyle name="p" xfId="2772"/>
    <cellStyle name="p_WACC benchmarking" xfId="2773"/>
    <cellStyle name="p_WACC benchmarking_Scenarios v7" xfId="2774"/>
    <cellStyle name="p1" xfId="2775"/>
    <cellStyle name="Page Heading Large" xfId="2776"/>
    <cellStyle name="Page Heading Small" xfId="2777"/>
    <cellStyle name="PB Table Heading" xfId="2778"/>
    <cellStyle name="PB Table Highlight1" xfId="2779"/>
    <cellStyle name="PB Table Highlight2" xfId="2780"/>
    <cellStyle name="PB Table Highlight3" xfId="2781"/>
    <cellStyle name="PB Table Standard Row" xfId="2782"/>
    <cellStyle name="PB Table Subtotal Row" xfId="2783"/>
    <cellStyle name="PB Table Total Row" xfId="2784"/>
    <cellStyle name="pd" xfId="2785"/>
    <cellStyle name="pe" xfId="2786"/>
    <cellStyle name="per" xfId="2787"/>
    <cellStyle name="per.style" xfId="2788"/>
    <cellStyle name="per_Scenarios v7" xfId="2789"/>
    <cellStyle name="Percent" xfId="3454" builtinId="5"/>
    <cellStyle name="Percent (1)" xfId="2790"/>
    <cellStyle name="Percent [0.0%]" xfId="2791"/>
    <cellStyle name="Percent [0]" xfId="2792"/>
    <cellStyle name="Percent [1]" xfId="2793"/>
    <cellStyle name="Percent [2]" xfId="2794"/>
    <cellStyle name="Percent 10" xfId="2795"/>
    <cellStyle name="Percent 10 2" xfId="2796"/>
    <cellStyle name="Percent 10 2 2" xfId="2797"/>
    <cellStyle name="Percent 10 3" xfId="2798"/>
    <cellStyle name="Percent 10 4" xfId="2799"/>
    <cellStyle name="Percent 10 4 2" xfId="2800"/>
    <cellStyle name="Percent 10 5" xfId="2801"/>
    <cellStyle name="Percent 10 5 2" xfId="2802"/>
    <cellStyle name="Percent 10 6" xfId="2803"/>
    <cellStyle name="Percent 100" xfId="2804"/>
    <cellStyle name="Percent 101" xfId="2805"/>
    <cellStyle name="Percent 102" xfId="2806"/>
    <cellStyle name="Percent 103" xfId="2807"/>
    <cellStyle name="Percent 104" xfId="2808"/>
    <cellStyle name="Percent 105" xfId="2809"/>
    <cellStyle name="Percent 106" xfId="2810"/>
    <cellStyle name="Percent 11" xfId="2811"/>
    <cellStyle name="Percent 11 2" xfId="2812"/>
    <cellStyle name="Percent 11 3" xfId="2813"/>
    <cellStyle name="Percent 11 4" xfId="2814"/>
    <cellStyle name="Percent 11 4 2" xfId="2815"/>
    <cellStyle name="Percent 11 5" xfId="2816"/>
    <cellStyle name="Percent 12" xfId="2817"/>
    <cellStyle name="Percent 12 2" xfId="2818"/>
    <cellStyle name="Percent 12 3" xfId="2819"/>
    <cellStyle name="Percent 12 3 2" xfId="2820"/>
    <cellStyle name="Percent 12 4" xfId="2821"/>
    <cellStyle name="Percent 12 5" xfId="2822"/>
    <cellStyle name="Percent 13" xfId="2823"/>
    <cellStyle name="Percent 13 2" xfId="2824"/>
    <cellStyle name="Percent 14" xfId="2825"/>
    <cellStyle name="Percent 14 2" xfId="2826"/>
    <cellStyle name="Percent 14 2 2" xfId="2827"/>
    <cellStyle name="Percent 14 3" xfId="2828"/>
    <cellStyle name="Percent 15" xfId="2829"/>
    <cellStyle name="Percent 15 2" xfId="2830"/>
    <cellStyle name="Percent 16" xfId="2831"/>
    <cellStyle name="Percent 16 2" xfId="2832"/>
    <cellStyle name="Percent 17" xfId="2833"/>
    <cellStyle name="Percent 17 2" xfId="2834"/>
    <cellStyle name="Percent 18" xfId="2835"/>
    <cellStyle name="Percent 18 2" xfId="2836"/>
    <cellStyle name="Percent 18 2 2" xfId="2837"/>
    <cellStyle name="Percent 18 2 3" xfId="2838"/>
    <cellStyle name="Percent 18 3" xfId="2839"/>
    <cellStyle name="Percent 19" xfId="2840"/>
    <cellStyle name="Percent 19 2" xfId="2841"/>
    <cellStyle name="Percent 19 2 2" xfId="2842"/>
    <cellStyle name="Percent 19 3" xfId="2843"/>
    <cellStyle name="Percent 19 3 2" xfId="2844"/>
    <cellStyle name="Percent 2" xfId="2845"/>
    <cellStyle name="Percent 2 2" xfId="2846"/>
    <cellStyle name="Percent 2 2 2" xfId="2847"/>
    <cellStyle name="Percent 2 2 3" xfId="2848"/>
    <cellStyle name="Percent 2 3" xfId="2849"/>
    <cellStyle name="Percent 2 3 2" xfId="2850"/>
    <cellStyle name="Percent 2 4" xfId="2851"/>
    <cellStyle name="Percent 2 4 2" xfId="2852"/>
    <cellStyle name="Percent 2 4 3" xfId="2853"/>
    <cellStyle name="Percent 2 5" xfId="2854"/>
    <cellStyle name="Percent 2 5 2" xfId="2855"/>
    <cellStyle name="Percent 20" xfId="2856"/>
    <cellStyle name="Percent 20 2" xfId="2857"/>
    <cellStyle name="Percent 20 2 2" xfId="2858"/>
    <cellStyle name="Percent 20 3" xfId="2859"/>
    <cellStyle name="Percent 21" xfId="2860"/>
    <cellStyle name="Percent 21 2" xfId="2861"/>
    <cellStyle name="Percent 21 3" xfId="2862"/>
    <cellStyle name="Percent 22" xfId="2863"/>
    <cellStyle name="Percent 22 2" xfId="2864"/>
    <cellStyle name="Percent 23" xfId="2865"/>
    <cellStyle name="Percent 23 2" xfId="2866"/>
    <cellStyle name="Percent 24" xfId="2867"/>
    <cellStyle name="Percent 24 2" xfId="2868"/>
    <cellStyle name="Percent 25" xfId="2869"/>
    <cellStyle name="Percent 26" xfId="2870"/>
    <cellStyle name="Percent 27" xfId="2871"/>
    <cellStyle name="Percent 28" xfId="2872"/>
    <cellStyle name="Percent 29" xfId="2873"/>
    <cellStyle name="Percent 3" xfId="2874"/>
    <cellStyle name="Percent 3 2" xfId="2875"/>
    <cellStyle name="Percent 3 2 2" xfId="2876"/>
    <cellStyle name="Percent 3 2 2 2" xfId="2877"/>
    <cellStyle name="Percent 3 2 3" xfId="2878"/>
    <cellStyle name="Percent 3 3" xfId="2879"/>
    <cellStyle name="Percent 3 3 2" xfId="2880"/>
    <cellStyle name="Percent 3 3 2 2" xfId="2881"/>
    <cellStyle name="Percent 3 3 3" xfId="2882"/>
    <cellStyle name="Percent 3 4" xfId="2883"/>
    <cellStyle name="Percent 3 4 2" xfId="2884"/>
    <cellStyle name="Percent 3 5" xfId="2885"/>
    <cellStyle name="Percent 3 5 2" xfId="2886"/>
    <cellStyle name="Percent 30" xfId="2887"/>
    <cellStyle name="Percent 31" xfId="2888"/>
    <cellStyle name="Percent 32" xfId="2889"/>
    <cellStyle name="Percent 33" xfId="2890"/>
    <cellStyle name="Percent 34" xfId="2891"/>
    <cellStyle name="Percent 35" xfId="2892"/>
    <cellStyle name="Percent 36" xfId="2893"/>
    <cellStyle name="Percent 37" xfId="2894"/>
    <cellStyle name="Percent 38" xfId="2895"/>
    <cellStyle name="Percent 39" xfId="2896"/>
    <cellStyle name="Percent 4" xfId="2897"/>
    <cellStyle name="Percent 4 2" xfId="2898"/>
    <cellStyle name="Percent 4 2 2" xfId="2899"/>
    <cellStyle name="Percent 4 2 3" xfId="2900"/>
    <cellStyle name="Percent 4 2 4" xfId="2901"/>
    <cellStyle name="Percent 4 3" xfId="2902"/>
    <cellStyle name="Percent 4 4" xfId="2903"/>
    <cellStyle name="Percent 40" xfId="2904"/>
    <cellStyle name="Percent 41" xfId="2905"/>
    <cellStyle name="Percent 42" xfId="2906"/>
    <cellStyle name="Percent 43" xfId="2907"/>
    <cellStyle name="Percent 44" xfId="2908"/>
    <cellStyle name="Percent 45" xfId="2909"/>
    <cellStyle name="Percent 46" xfId="2910"/>
    <cellStyle name="Percent 47" xfId="2911"/>
    <cellStyle name="Percent 48" xfId="2912"/>
    <cellStyle name="Percent 49" xfId="2913"/>
    <cellStyle name="Percent 5" xfId="2914"/>
    <cellStyle name="Percent 5 2" xfId="2915"/>
    <cellStyle name="Percent 5 2 2" xfId="2916"/>
    <cellStyle name="Percent 5 2 2 2" xfId="2917"/>
    <cellStyle name="Percent 5 3" xfId="2918"/>
    <cellStyle name="Percent 5 4" xfId="2919"/>
    <cellStyle name="Percent 5 4 2" xfId="2920"/>
    <cellStyle name="Percent 50" xfId="2921"/>
    <cellStyle name="Percent 51" xfId="2922"/>
    <cellStyle name="Percent 52" xfId="2923"/>
    <cellStyle name="Percent 53" xfId="2924"/>
    <cellStyle name="Percent 54" xfId="2925"/>
    <cellStyle name="Percent 54 2" xfId="2926"/>
    <cellStyle name="Percent 54 3" xfId="2927"/>
    <cellStyle name="Percent 55" xfId="2928"/>
    <cellStyle name="Percent 55 2" xfId="2929"/>
    <cellStyle name="Percent 55 3" xfId="2930"/>
    <cellStyle name="Percent 56" xfId="2931"/>
    <cellStyle name="Percent 56 2" xfId="2932"/>
    <cellStyle name="Percent 57" xfId="2933"/>
    <cellStyle name="Percent 57 2" xfId="2934"/>
    <cellStyle name="Percent 58" xfId="2935"/>
    <cellStyle name="Percent 58 2" xfId="2936"/>
    <cellStyle name="Percent 59" xfId="2937"/>
    <cellStyle name="Percent 59 2" xfId="2938"/>
    <cellStyle name="Percent 6" xfId="2939"/>
    <cellStyle name="Percent 6 2" xfId="2940"/>
    <cellStyle name="Percent 6 2 2" xfId="2941"/>
    <cellStyle name="Percent 6 2 3" xfId="2942"/>
    <cellStyle name="Percent 6 3" xfId="2943"/>
    <cellStyle name="Percent 6 3 2" xfId="2944"/>
    <cellStyle name="Percent 6 3 3" xfId="2945"/>
    <cellStyle name="Percent 6 4" xfId="2946"/>
    <cellStyle name="Percent 6 4 2" xfId="2947"/>
    <cellStyle name="Percent 6 4 3" xfId="2948"/>
    <cellStyle name="Percent 60" xfId="2949"/>
    <cellStyle name="Percent 60 2" xfId="2950"/>
    <cellStyle name="Percent 61" xfId="2951"/>
    <cellStyle name="Percent 61 2" xfId="2952"/>
    <cellStyle name="Percent 62" xfId="2953"/>
    <cellStyle name="Percent 62 2" xfId="2954"/>
    <cellStyle name="Percent 63" xfId="2955"/>
    <cellStyle name="Percent 63 2" xfId="2956"/>
    <cellStyle name="Percent 63 3" xfId="2957"/>
    <cellStyle name="Percent 64" xfId="2958"/>
    <cellStyle name="Percent 65" xfId="2959"/>
    <cellStyle name="Percent 66" xfId="2960"/>
    <cellStyle name="Percent 67" xfId="2961"/>
    <cellStyle name="Percent 68" xfId="2962"/>
    <cellStyle name="Percent 69" xfId="2963"/>
    <cellStyle name="Percent 7" xfId="2964"/>
    <cellStyle name="Percent 7 2" xfId="2965"/>
    <cellStyle name="Percent 7 2 2" xfId="2966"/>
    <cellStyle name="Percent 7 2 3" xfId="2967"/>
    <cellStyle name="Percent 7 3" xfId="2968"/>
    <cellStyle name="Percent 7 4" xfId="2969"/>
    <cellStyle name="Percent 7 4 2" xfId="2970"/>
    <cellStyle name="Percent 7 5" xfId="2971"/>
    <cellStyle name="Percent 7 5 2" xfId="2972"/>
    <cellStyle name="Percent 7 5 3" xfId="2973"/>
    <cellStyle name="Percent 7 6" xfId="2974"/>
    <cellStyle name="Percent 7 7" xfId="2975"/>
    <cellStyle name="Percent 70" xfId="2976"/>
    <cellStyle name="Percent 71" xfId="2977"/>
    <cellStyle name="Percent 72" xfId="2978"/>
    <cellStyle name="Percent 73" xfId="2979"/>
    <cellStyle name="Percent 74" xfId="2980"/>
    <cellStyle name="Percent 75" xfId="2981"/>
    <cellStyle name="Percent 76" xfId="2982"/>
    <cellStyle name="Percent 77" xfId="2983"/>
    <cellStyle name="Percent 78" xfId="2984"/>
    <cellStyle name="Percent 79" xfId="2985"/>
    <cellStyle name="Percent 8" xfId="2986"/>
    <cellStyle name="Percent 8 2" xfId="2987"/>
    <cellStyle name="Percent 8 3" xfId="2988"/>
    <cellStyle name="Percent 8 4" xfId="2989"/>
    <cellStyle name="Percent 8 5" xfId="2990"/>
    <cellStyle name="Percent 8 5 2" xfId="2991"/>
    <cellStyle name="Percent 80" xfId="2992"/>
    <cellStyle name="Percent 81" xfId="2993"/>
    <cellStyle name="Percent 82" xfId="2994"/>
    <cellStyle name="Percent 83" xfId="2995"/>
    <cellStyle name="Percent 84" xfId="2996"/>
    <cellStyle name="Percent 85" xfId="2997"/>
    <cellStyle name="Percent 86" xfId="2998"/>
    <cellStyle name="Percent 87" xfId="2999"/>
    <cellStyle name="Percent 88" xfId="3000"/>
    <cellStyle name="Percent 89" xfId="3001"/>
    <cellStyle name="Percent 9" xfId="3002"/>
    <cellStyle name="Percent 9 2" xfId="3003"/>
    <cellStyle name="Percent 9 3" xfId="3004"/>
    <cellStyle name="Percent 9 3 2" xfId="3005"/>
    <cellStyle name="Percent 9 4" xfId="3006"/>
    <cellStyle name="Percent 90" xfId="3007"/>
    <cellStyle name="Percent 91" xfId="3008"/>
    <cellStyle name="Percent 92" xfId="3009"/>
    <cellStyle name="Percent 93" xfId="3010"/>
    <cellStyle name="Percent 94" xfId="3011"/>
    <cellStyle name="Percent 95" xfId="3012"/>
    <cellStyle name="Percent 96" xfId="3013"/>
    <cellStyle name="Percent 97" xfId="3014"/>
    <cellStyle name="Percent 98" xfId="3015"/>
    <cellStyle name="Percent 99" xfId="3016"/>
    <cellStyle name="Percent Hard" xfId="3017"/>
    <cellStyle name="Percentage" xfId="3018"/>
    <cellStyle name="pf" xfId="3019"/>
    <cellStyle name="Pound" xfId="3020"/>
    <cellStyle name="Pound [1]" xfId="3021"/>
    <cellStyle name="Pound [2]" xfId="3022"/>
    <cellStyle name="Pound_5yPlan-ICT-Consolidation_v4_from Fred" xfId="3023"/>
    <cellStyle name="Pourcentage 2" xfId="3024"/>
    <cellStyle name="pp" xfId="3025"/>
    <cellStyle name="ppp" xfId="3026"/>
    <cellStyle name="Price" xfId="3027"/>
    <cellStyle name="PROJECT" xfId="3028"/>
    <cellStyle name="PROJECT R" xfId="3029"/>
    <cellStyle name="PropGenCurrencyFormat" xfId="3030"/>
    <cellStyle name="Protected" xfId="3031"/>
    <cellStyle name="PSChar" xfId="3032"/>
    <cellStyle name="PSDate" xfId="3033"/>
    <cellStyle name="PSDec" xfId="3034"/>
    <cellStyle name="PSHeading" xfId="3035"/>
    <cellStyle name="PSInt" xfId="3036"/>
    <cellStyle name="PSSpacer" xfId="3037"/>
    <cellStyle name="ptit" xfId="3038"/>
    <cellStyle name="Q/D" xfId="3039"/>
    <cellStyle name="r" xfId="3040"/>
    <cellStyle name="r_MobilTel (12 Jun 03)" xfId="3041"/>
    <cellStyle name="r_Scenarios v7" xfId="3042"/>
    <cellStyle name="r_Telekom Austria Debt Capacity (26 Jun 2003)" xfId="3043"/>
    <cellStyle name="r0" xfId="3044"/>
    <cellStyle name="R745" xfId="3045"/>
    <cellStyle name="rat" xfId="3046"/>
    <cellStyle name="rate" xfId="3047"/>
    <cellStyle name="Rating header" xfId="3048"/>
    <cellStyle name="ratio" xfId="3049"/>
    <cellStyle name="Ref Numbers" xfId="3050"/>
    <cellStyle name="regstoresfromspecstores" xfId="3051"/>
    <cellStyle name="RevList" xfId="3052"/>
    <cellStyle name="ri" xfId="3053"/>
    <cellStyle name="robs" xfId="3054"/>
    <cellStyle name="Row Ignore" xfId="3055"/>
    <cellStyle name="row ignroe" xfId="3056"/>
    <cellStyle name="Row Normal Indent" xfId="3057"/>
    <cellStyle name="Row Sub Total" xfId="3058"/>
    <cellStyle name="Row Title 1" xfId="3059"/>
    <cellStyle name="Row Title 2" xfId="3060"/>
    <cellStyle name="Row Title 3" xfId="3061"/>
    <cellStyle name="Row Title 4" xfId="3062"/>
    <cellStyle name="Row Title 4 Indent" xfId="3063"/>
    <cellStyle name="Row Total" xfId="3064"/>
    <cellStyle name="s" xfId="3065"/>
    <cellStyle name="s]_x000d__x000a_load=C:\MS\SMS\BIN\smsrun16.exe_x000d__x000a_run=_x000d__x000a_NullPort=None_x000d__x000a_device=PS_PL20023,hppcl5g,\\APL203\PS_PL20023_x000d__x000a__x000d__x000a_[Desktop]_x000d__x000a_W" xfId="3066"/>
    <cellStyle name="s]_x000d__x000a_spooler=yes_x000d__x000a_load=C:\VSHLD\VSHWIN.EXE L:\SAP\SAPGUI\SAPLPD.EXE_x000d__x000a_run=l:\office43\msoffice.exe_x000d__x000a_Beep=yes_x000d__x000a_NullPort=No" xfId="3067"/>
    <cellStyle name="s]_x000d__x000a_spooler=yes_x000d__x000a_load=C:\VSHLD\VSHWIN.EXE L:\SAP\SAPGUI\SAPLPD.EXE_x000d__x000a_run=l:\office43\msoffice.exe_x000d__x000a_Beep=yes_x000d__x000a_NullPort=No 2" xfId="3068"/>
    <cellStyle name="s]_x000d__x000a_spooler=yes_x000d__x000a_load=C:\VSHLD\VSHWIN.EXE L:\SAP\SAPGUI\SAPLPD.EXE_x000d__x000a_run=l:\office43\msoffice.exe_x000d__x000a_Beep=yes_x000d__x000a_NullPort=No 2 2" xfId="3069"/>
    <cellStyle name="s]_x000d__x000a_spooler=yes_x000d__x000a_load=C:\VSHLD\VSHWIN.EXE L:\SAP\SAPGUI\SAPLPD.EXE_x000d__x000a_run=l:\office43\msoffice.exe_x000d__x000a_Beep=yes_x000d__x000a_NullPort=No 2 2 2" xfId="3070"/>
    <cellStyle name="s]_x000d__x000a_spooler=yes_x000d__x000a_load=C:\VSHLD\VSHWIN.EXE L:\SAP\SAPGUI\SAPLPD.EXE_x000d__x000a_run=l:\office43\msoffice.exe_x000d__x000a_Beep=yes_x000d__x000a_NullPort=No 2 3" xfId="3071"/>
    <cellStyle name="s]_x000d__x000a_spooler=yes_x000d__x000a_load=C:\VSHLD\VSHWIN.EXE L:\SAP\SAPGUI\SAPLPD.EXE_x000d__x000a_run=l:\office43\msoffice.exe_x000d__x000a_Beep=yes_x000d__x000a_NullPort=No 2 3 2" xfId="3072"/>
    <cellStyle name="s]_x000d__x000a_spooler=yes_x000d__x000a_load=C:\VSHLD\VSHWIN.EXE L:\SAP\SAPGUI\SAPLPD.EXE_x000d__x000a_run=l:\office43\msoffice.exe_x000d__x000a_Beep=yes_x000d__x000a_NullPort=No 2 3 3" xfId="3073"/>
    <cellStyle name="s]_x000d__x000a_spooler=yes_x000d__x000a_load=C:\VSHLD\VSHWIN.EXE L:\SAP\SAPGUI\SAPLPD.EXE_x000d__x000a_run=l:\office43\msoffice.exe_x000d__x000a_Beep=yes_x000d__x000a_NullPort=No 3" xfId="3074"/>
    <cellStyle name="s]_x000d__x000a_spooler=yes_x000d__x000a_load=C:\VSHLD\VSHWIN.EXE L:\SAP\SAPGUI\SAPLPD.EXE_x000d__x000a_run=l:\office43\msoffice.exe_x000d__x000a_Beep=yes_x000d__x000a_NullPort=No 3 2" xfId="3075"/>
    <cellStyle name="s]_x000d__x000a_spooler=yes_x000d__x000a_load=C:\VSHLD\VSHWIN.EXE L:\SAP\SAPGUI\SAPLPD.EXE_x000d__x000a_run=l:\office43\msoffice.exe_x000d__x000a_Beep=yes_x000d__x000a_NullPort=No 3 3" xfId="3076"/>
    <cellStyle name="s]_x000d__x000a_spooler=yes_x000d__x000a_load=C:\VSHLD\VSHWIN.EXE L:\SAP\SAPGUI\SAPLPD.EXE_x000d__x000a_run=l:\office43\msoffice.exe_x000d__x000a_Beep=yes_x000d__x000a_NullPort=No 4" xfId="3077"/>
    <cellStyle name="s]_x000d__x000a_spooler=yes_x000d__x000a_load=C:\VSHLD\VSHWIN.EXE L:\SAP\SAPGUI\SAPLPD.EXE_x000d__x000a_run=l:\office43\msoffice.exe_x000d__x000a_Beep=yes_x000d__x000a_NullPort=No 4 2" xfId="3078"/>
    <cellStyle name="s]_x000d__x000a_spooler=yes_x000d__x000a_load=C:\VSHLD\VSHWIN.EXE L:\SAP\SAPGUI\SAPLPD.EXE_x000d__x000a_run=l:\office43\msoffice.exe_x000d__x000a_Beep=yes_x000d__x000a_NullPort=No 4 2 2" xfId="3079"/>
    <cellStyle name="s]_x000d__x000a_spooler=yes_x000d__x000a_load=C:\VSHLD\VSHWIN.EXE L:\SAP\SAPGUI\SAPLPD.EXE_x000d__x000a_run=l:\office43\msoffice.exe_x000d__x000a_Beep=yes_x000d__x000a_NullPort=No 4 2 3" xfId="3080"/>
    <cellStyle name="s]_x000d__x000a_spooler=yes_x000d__x000a_load=C:\VSHLD\VSHWIN.EXE L:\SAP\SAPGUI\SAPLPD.EXE_x000d__x000a_run=l:\office43\msoffice.exe_x000d__x000a_Beep=yes_x000d__x000a_NullPort=No 4 3" xfId="3081"/>
    <cellStyle name="s]_x000d__x000a_spooler=yes_x000d__x000a_load=C:\VSHLD\VSHWIN.EXE L:\SAP\SAPGUI\SAPLPD.EXE_x000d__x000a_run=l:\office43\msoffice.exe_x000d__x000a_Beep=yes_x000d__x000a_NullPort=No 4 3 2" xfId="3082"/>
    <cellStyle name="s]_x000d__x000a_spooler=yes_x000d__x000a_load=C:\VSHLD\VSHWIN.EXE L:\SAP\SAPGUI\SAPLPD.EXE_x000d__x000a_run=l:\office43\msoffice.exe_x000d__x000a_Beep=yes_x000d__x000a_NullPort=No 5" xfId="3083"/>
    <cellStyle name="s]_x000d__x000a_spooler=yes_x000d__x000a_load=C:\VSHLD\VSHWIN.EXE L:\SAP\SAPGUI\SAPLPD.EXE_x000d__x000a_run=l:\office43\msoffice.exe_x000d__x000a_Beep=yes_x000d__x000a_NullPort=No 5 2" xfId="3084"/>
    <cellStyle name="s]_x000d__x000a_spooler=yes_x000d__x000a_load=C:\VSHLD\VSHWIN.EXE L:\SAP\SAPGUI\SAPLPD.EXE_x000d__x000a_run=l:\office43\msoffice.exe_x000d__x000a_Beep=yes_x000d__x000a_NullPort=No 6" xfId="3085"/>
    <cellStyle name="s]_x000d__x000a_spooler=yes_x000d__x000a_load=C:\VSHLD\VSHWIN.EXE L:\SAP\SAPGUI\SAPLPD.EXE_x000d__x000a_run=l:\office43\msoffice.exe_x000d__x000a_Beep=yes_x000d__x000a_NullPort=No 6 2" xfId="3086"/>
    <cellStyle name="s]_x000d__x000a_spooler=yes_x000d__x000a_load=C:\VSHLD\VSHWIN.EXE L:\SAP\SAPGUI\SAPLPD.EXE_x000d__x000a_run=l:\office43\msoffice.exe_x000d__x000a_Beep=yes_x000d__x000a_NullPort=No 6 2 2" xfId="3087"/>
    <cellStyle name="s]_x000d__x000a_spooler=yes_x000d__x000a_load=C:\VSHLD\VSHWIN.EXE L:\SAP\SAPGUI\SAPLPD.EXE_x000d__x000a_run=l:\office43\msoffice.exe_x000d__x000a_Beep=yes_x000d__x000a_NullPort=No 6 3" xfId="3088"/>
    <cellStyle name="s]_x000d__x000a_spooler=yes_x000d__x000a_load=C:\VSHLD\VSHWIN.EXE L:\SAP\SAPGUI\SAPLPD.EXE_x000d__x000a_run=l:\office43\msoffice.exe_x000d__x000a_Beep=yes_x000d__x000a_NullPort=No 6 4" xfId="3089"/>
    <cellStyle name="s]_x000d__x000a_spooler=yes_x000d__x000a_load=C:\VSHLD\VSHWIN.EXE L:\SAP\SAPGUI\SAPLPD.EXE_x000d__x000a_run=l:\office43\msoffice.exe_x000d__x000a_Beep=yes_x000d__x000a_NullPort=No 6 4 2" xfId="3090"/>
    <cellStyle name="s]_x000d__x000a_spooler=yes_x000d__x000a_load=C:\VSHLD\VSHWIN.EXE L:\SAP\SAPGUI\SAPLPD.EXE_x000d__x000a_run=l:\office43\msoffice.exe_x000d__x000a_Beep=yes_x000d__x000a_NullPort=No 6 5" xfId="3091"/>
    <cellStyle name="s]_x000d__x000a_spooler=yes_x000d__x000a_load=C:\VSHLD\VSHWIN.EXE L:\SAP\SAPGUI\SAPLPD.EXE_x000d__x000a_run=l:\office43\msoffice.exe_x000d__x000a_Beep=yes_x000d__x000a_NullPort=No 7" xfId="3092"/>
    <cellStyle name="s]_x000d__x000a_spooler=yes_x000d__x000a_load=C:\VSHLD\VSHWIN.EXE L:\SAP\SAPGUI\SAPLPD.EXE_x000d__x000a_run=l:\office43\msoffice.exe_x000d__x000a_Beep=yes_x000d__x000a_NullPort=No 7 2" xfId="3093"/>
    <cellStyle name="s]_x000d__x000a_spooler=yes_x000d__x000a_load=C:\VSHLD\VSHWIN.EXE L:\SAP\SAPGUI\SAPLPD.EXE_x000d__x000a_run=l:\office43\msoffice.exe_x000d__x000a_Beep=yes_x000d__x000a_NullPort=No 8" xfId="3094"/>
    <cellStyle name="s]_x000d__x000a_spooler=yes_x000d__x000a_load=C:\VSHLD\VSHWIN.EXE L:\SAP\SAPGUI\SAPLPD.EXE_x000d__x000a_run=l:\office43\msoffice.exe_x000d__x000a_Beep=yes_x000d__x000a_NullPort=No 8 2" xfId="3095"/>
    <cellStyle name="s]_x000d__x000a_spooler=yes_x000d__x000a_load=C:\VSHLD\VSHWIN.EXE L:\SAP\SAPGUI\SAPLPD.EXE_x000d__x000a_run=l:\office43\msoffice.exe_x000d__x000a_Beep=yes_x000d__x000a_NullPort=No 9" xfId="3096"/>
    <cellStyle name="s]_x000d__x000a_spooler=yes_x000d__x000a_load=C:\VSHLD\VSHWIN.EXE L:\SAP\SAPGUI\SAPLPD.EXE_x000d__x000a_run=l:\office43\msoffice.exe_x000d__x000a_Beep=yes_x000d__x000a_NullPort=No 9 2" xfId="3097"/>
    <cellStyle name="s]_x000d__x000a_spooler=yes_x000d__x000a_load=C:\VSHLD\VSHWIN.EXE L:\SAP\SAPGUI\SAPLPD.EXE_x000d__x000a_run=l:\office43\msoffice.exe_x000d__x000a_Beep=yes_x000d__x000a_NullPort=No 9 3" xfId="3098"/>
    <cellStyle name="s]_x000d__x000a_spooler=yes_x000d__x000a_load=L:\SAP\SAPGUI\SAPLPD.EXE C:\VSHLD\VSHWIN.EXE_x000d__x000a_run=_x000d__x000a_Beep=yes_x000d__x000a_NullPort=None_x000d__x000a_BorderWidth=3_x000d__x000a_Curso" xfId="3099"/>
    <cellStyle name="s]_x000d__x000a_spooler=yes_x000d__x000a_load=L:\SAP\SAPGUI\SAPLPD.EXE C:\VSHLD\VSHWIN.EXE_x000d__x000a_run=_x000d__x000a_Beep=yes_x000d__x000a_NullPort=None_x000d__x000a_BorderWidth=3_x000d__x000a_Curso 2" xfId="3100"/>
    <cellStyle name="s]_x000d__x000a_spooler=yes_x000d__x000a_load=L:\SAP\SAPGUI\SAPLPD.EXE C:\VSHLD\VSHWIN.EXE_x000d__x000a_run=_x000d__x000a_Beep=yes_x000d__x000a_NullPort=None_x000d__x000a_BorderWidth=3_x000d__x000a_Curso 2 2" xfId="3101"/>
    <cellStyle name="s]_x000d__x000a_spooler=yes_x000d__x000a_load=L:\SAP\SAPGUI\SAPLPD.EXE C:\VSHLD\VSHWIN.EXE_x000d__x000a_run=_x000d__x000a_Beep=yes_x000d__x000a_NullPort=None_x000d__x000a_BorderWidth=3_x000d__x000a_Curso 2 2 2" xfId="3102"/>
    <cellStyle name="s]_x000d__x000a_spooler=yes_x000d__x000a_load=L:\SAP\SAPGUI\SAPLPD.EXE C:\VSHLD\VSHWIN.EXE_x000d__x000a_run=_x000d__x000a_Beep=yes_x000d__x000a_NullPort=None_x000d__x000a_BorderWidth=3_x000d__x000a_Curso 2 2 3" xfId="3103"/>
    <cellStyle name="s]_x000d__x000a_spooler=yes_x000d__x000a_load=L:\SAP\SAPGUI\SAPLPD.EXE C:\VSHLD\VSHWIN.EXE_x000d__x000a_run=_x000d__x000a_Beep=yes_x000d__x000a_NullPort=None_x000d__x000a_BorderWidth=3_x000d__x000a_Curso 2 3" xfId="3104"/>
    <cellStyle name="s]_x000d__x000a_spooler=yes_x000d__x000a_load=L:\SAP\SAPGUI\SAPLPD.EXE C:\VSHLD\VSHWIN.EXE_x000d__x000a_run=_x000d__x000a_Beep=yes_x000d__x000a_NullPort=None_x000d__x000a_BorderWidth=3_x000d__x000a_Curso 2 3 2" xfId="3105"/>
    <cellStyle name="s]_x000d__x000a_spooler=yes_x000d__x000a_load=L:\SAP\SAPGUI\SAPLPD.EXE C:\VSHLD\VSHWIN.EXE_x000d__x000a_run=_x000d__x000a_Beep=yes_x000d__x000a_NullPort=None_x000d__x000a_BorderWidth=3_x000d__x000a_Curso 2 3 3" xfId="3106"/>
    <cellStyle name="s]_x000d__x000a_spooler=yes_x000d__x000a_load=L:\SAP\SAPGUI\SAPLPD.EXE C:\VSHLD\VSHWIN.EXE_x000d__x000a_run=_x000d__x000a_Beep=yes_x000d__x000a_NullPort=None_x000d__x000a_BorderWidth=3_x000d__x000a_Curso 3" xfId="3107"/>
    <cellStyle name="s]_x000d__x000a_spooler=yes_x000d__x000a_load=L:\SAP\SAPGUI\SAPLPD.EXE C:\VSHLD\VSHWIN.EXE_x000d__x000a_run=_x000d__x000a_Beep=yes_x000d__x000a_NullPort=None_x000d__x000a_BorderWidth=3_x000d__x000a_Curso 3 2" xfId="3108"/>
    <cellStyle name="s]_x000d__x000a_spooler=yes_x000d__x000a_load=L:\SAP\SAPGUI\SAPLPD.EXE C:\VSHLD\VSHWIN.EXE_x000d__x000a_run=_x000d__x000a_Beep=yes_x000d__x000a_NullPort=None_x000d__x000a_BorderWidth=3_x000d__x000a_Curso 3 2 2" xfId="3109"/>
    <cellStyle name="s]_x000d__x000a_spooler=yes_x000d__x000a_load=L:\SAP\SAPGUI\SAPLPD.EXE C:\VSHLD\VSHWIN.EXE_x000d__x000a_run=_x000d__x000a_Beep=yes_x000d__x000a_NullPort=None_x000d__x000a_BorderWidth=3_x000d__x000a_Curso 3 2 3" xfId="3110"/>
    <cellStyle name="s]_x000d__x000a_spooler=yes_x000d__x000a_load=L:\SAP\SAPGUI\SAPLPD.EXE C:\VSHLD\VSHWIN.EXE_x000d__x000a_run=_x000d__x000a_Beep=yes_x000d__x000a_NullPort=None_x000d__x000a_BorderWidth=3_x000d__x000a_Curso 3 3" xfId="3111"/>
    <cellStyle name="s]_x000d__x000a_spooler=yes_x000d__x000a_load=L:\SAP\SAPGUI\SAPLPD.EXE C:\VSHLD\VSHWIN.EXE_x000d__x000a_run=_x000d__x000a_Beep=yes_x000d__x000a_NullPort=None_x000d__x000a_BorderWidth=3_x000d__x000a_Curso 3 3 2" xfId="3112"/>
    <cellStyle name="s]_x000d__x000a_spooler=yes_x000d__x000a_load=L:\SAP\SAPGUI\SAPLPD.EXE C:\VSHLD\VSHWIN.EXE_x000d__x000a_run=_x000d__x000a_Beep=yes_x000d__x000a_NullPort=None_x000d__x000a_BorderWidth=3_x000d__x000a_Curso 4" xfId="3113"/>
    <cellStyle name="s]_x000d__x000a_spooler=yes_x000d__x000a_load=L:\SAP\SAPGUI\SAPLPD.EXE C:\VSHLD\VSHWIN.EXE_x000d__x000a_run=_x000d__x000a_Beep=yes_x000d__x000a_NullPort=None_x000d__x000a_BorderWidth=3_x000d__x000a_Curso 4 2" xfId="3114"/>
    <cellStyle name="s]_x000d__x000a_spooler=yes_x000d__x000a_load=L:\SAP\SAPGUI\SAPLPD.EXE C:\VSHLD\VSHWIN.EXE_x000d__x000a_run=_x000d__x000a_Beep=yes_x000d__x000a_NullPort=None_x000d__x000a_BorderWidth=3_x000d__x000a_Curso 5" xfId="3115"/>
    <cellStyle name="s]_x000d__x000a_spooler=yes_x000d__x000a_load=L:\SAP\SAPGUI\SAPLPD.EXE C:\VSHLD\VSHWIN.EXE_x000d__x000a_run=_x000d__x000a_Beep=yes_x000d__x000a_NullPort=None_x000d__x000a_BorderWidth=3_x000d__x000a_Curso 5 2" xfId="3116"/>
    <cellStyle name="s]_x000d__x000a_spooler=yes_x000d__x000a_load=L:\SAP\SAPGUI\SAPLPD.EXE C:\VSHLD\VSHWIN.EXE_x000d__x000a_run=_x000d__x000a_Beep=yes_x000d__x000a_NullPort=None_x000d__x000a_BorderWidth=3_x000d__x000a_Curso 6" xfId="3117"/>
    <cellStyle name="s]_x000d__x000a_spooler=yes_x000d__x000a_load=L:\SAP\SAPGUI\SAPLPD.EXE C:\VSHLD\VSHWIN.EXE_x000d__x000a_run=_x000d__x000a_Beep=yes_x000d__x000a_NullPort=None_x000d__x000a_BorderWidth=3_x000d__x000a_Curso 6 2" xfId="3118"/>
    <cellStyle name="s]_x000d__x000a_spooler=yes_x000d__x000a_load=L:\SAP\SAPGUI\SAPLPD.EXE C:\VSHLD\VSHWIN.EXE_x000d__x000a_run=_x000d__x000a_Beep=yes_x000d__x000a_NullPort=None_x000d__x000a_BorderWidth=3_x000d__x000a_Curso 6 2 2" xfId="3119"/>
    <cellStyle name="s]_x000d__x000a_spooler=yes_x000d__x000a_load=L:\SAP\SAPGUI\SAPLPD.EXE C:\VSHLD\VSHWIN.EXE_x000d__x000a_run=_x000d__x000a_Beep=yes_x000d__x000a_NullPort=None_x000d__x000a_BorderWidth=3_x000d__x000a_Curso 6 3" xfId="3120"/>
    <cellStyle name="s]_x000d__x000a_spooler=yes_x000d__x000a_load=L:\SAP\SAPGUI\SAPLPD.EXE C:\VSHLD\VSHWIN.EXE_x000d__x000a_run=_x000d__x000a_Beep=yes_x000d__x000a_NullPort=None_x000d__x000a_BorderWidth=3_x000d__x000a_Curso 6 4" xfId="3121"/>
    <cellStyle name="s]_x000d__x000a_spooler=yes_x000d__x000a_load=L:\SAP\SAPGUI\SAPLPD.EXE C:\VSHLD\VSHWIN.EXE_x000d__x000a_run=_x000d__x000a_Beep=yes_x000d__x000a_NullPort=None_x000d__x000a_BorderWidth=3_x000d__x000a_Curso 6 4 2" xfId="3122"/>
    <cellStyle name="s]_x000d__x000a_spooler=yes_x000d__x000a_load=L:\SAP\SAPGUI\SAPLPD.EXE C:\VSHLD\VSHWIN.EXE_x000d__x000a_run=_x000d__x000a_Beep=yes_x000d__x000a_NullPort=None_x000d__x000a_BorderWidth=3_x000d__x000a_Curso 6 5" xfId="3123"/>
    <cellStyle name="s]_x000d__x000a_spooler=yes_x000d__x000a_load=L:\SAP\SAPGUI\SAPLPD.EXE C:\VSHLD\VSHWIN.EXE_x000d__x000a_run=_x000d__x000a_Beep=yes_x000d__x000a_NullPort=None_x000d__x000a_BorderWidth=3_x000d__x000a_Curso 7" xfId="3124"/>
    <cellStyle name="s]_x000d__x000a_spooler=yes_x000d__x000a_load=L:\SAP\SAPGUI\SAPLPD.EXE C:\VSHLD\VSHWIN.EXE_x000d__x000a_run=_x000d__x000a_Beep=yes_x000d__x000a_NullPort=None_x000d__x000a_BorderWidth=3_x000d__x000a_Curso 7 2" xfId="3125"/>
    <cellStyle name="s]_x000d__x000a_spooler=yes_x000d__x000a_load=L:\SAP\SAPGUI\SAPLPD.EXE C:\VSHLD\VSHWIN.EXE_x000d__x000a_run=_x000d__x000a_Beep=yes_x000d__x000a_NullPort=None_x000d__x000a_BorderWidth=3_x000d__x000a_Curso 8" xfId="3126"/>
    <cellStyle name="s]_x000d__x000a_spooler=yes_x000d__x000a_load=L:\SAP\SAPGUI\SAPLPD.EXE C:\VSHLD\VSHWIN.EXE_x000d__x000a_run=_x000d__x000a_Beep=yes_x000d__x000a_NullPort=None_x000d__x000a_BorderWidth=3_x000d__x000a_Curso 8 2" xfId="3127"/>
    <cellStyle name="s]_x000d__x000a_spooler=yes_x000d__x000a_load=L:\SAP\SAPGUI\SAPLPD.EXE C:\VSHLD\VSHWIN.EXE_x000d__x000a_run=_x000d__x000a_Beep=yes_x000d__x000a_NullPort=None_x000d__x000a_BorderWidth=3_x000d__x000a_Curso 9" xfId="3128"/>
    <cellStyle name="s]_x000d__x000a_spooler=yes_x000d__x000a_load=L:\SAP\SAPGUI\SAPLPD.EXE C:\VSHLD\VSHWIN.EXE_x000d__x000a_run=_x000d__x000a_Beep=yes_x000d__x000a_NullPort=None_x000d__x000a_BorderWidth=3_x000d__x000a_Curso 9 2" xfId="3129"/>
    <cellStyle name="s]_x000d__x000a_spooler=yes_x000d__x000a_load=L:\SAP\SAPGUI\SAPLPD.EXE C:\VSHLD\VSHWIN.EXE_x000d__x000a_run=_x000d__x000a_Beep=yes_x000d__x000a_NullPort=None_x000d__x000a_BorderWidth=3_x000d__x000a_Curso 9 3" xfId="3130"/>
    <cellStyle name="s_2003" xfId="3131"/>
    <cellStyle name="s_2003_Scenarios v7" xfId="3132"/>
    <cellStyle name="s_ad3" xfId="3133"/>
    <cellStyle name="s_ad3_1" xfId="3134"/>
    <cellStyle name="s_ad3_1_Scenarios v7" xfId="3135"/>
    <cellStyle name="s_ad3_2" xfId="3136"/>
    <cellStyle name="s_ad3_2_Scenarios v7" xfId="3137"/>
    <cellStyle name="s_ad3_Scenarios v7" xfId="3138"/>
    <cellStyle name="s_ad5" xfId="3139"/>
    <cellStyle name="s_ad5_1" xfId="3140"/>
    <cellStyle name="s_ad5_1_Scenarios v7" xfId="3141"/>
    <cellStyle name="s_ad5_Scenarios v7" xfId="3142"/>
    <cellStyle name="s_asko1" xfId="3143"/>
    <cellStyle name="s_asko1_1" xfId="3144"/>
    <cellStyle name="s_asko1_1_Scenarios v7" xfId="3145"/>
    <cellStyle name="s_asko1_Scenarios v7" xfId="3146"/>
    <cellStyle name="s_Assumptions" xfId="3147"/>
    <cellStyle name="s_Assumptions_Scenarios v7" xfId="3148"/>
    <cellStyle name="s_B_S_Ratios _B" xfId="3149"/>
    <cellStyle name="s_B_S_Ratios _B_Scenarios v7" xfId="3150"/>
    <cellStyle name="s_B_S_Ratios_T" xfId="3151"/>
    <cellStyle name="s_B_S_Ratios_T_Scenarios v7" xfId="3152"/>
    <cellStyle name="s_Book3" xfId="3153"/>
    <cellStyle name="s_Book3_Scenarios v7" xfId="3154"/>
    <cellStyle name="s_btr_2" xfId="3155"/>
    <cellStyle name="s_btr_2_1" xfId="3156"/>
    <cellStyle name="s_btr_2_1_Scenarios v7" xfId="3157"/>
    <cellStyle name="s_btr_2_2" xfId="3158"/>
    <cellStyle name="s_btr_2_2_Scenarios v7" xfId="3159"/>
    <cellStyle name="s_btr_2_Scenarios v7" xfId="3160"/>
    <cellStyle name="s_btr_3" xfId="3161"/>
    <cellStyle name="s_btr_3_1" xfId="3162"/>
    <cellStyle name="s_btr_3_1_Scenarios v7" xfId="3163"/>
    <cellStyle name="s_btr_3_Scenarios v7" xfId="3164"/>
    <cellStyle name="s_Contribution Based on Exchange 24 04 02" xfId="3165"/>
    <cellStyle name="s_Contribution Based on Exchange 24 04 02_Scenarios v7" xfId="3166"/>
    <cellStyle name="s_DCFLBO Code" xfId="3167"/>
    <cellStyle name="s_DCFLBO Code_1" xfId="3168"/>
    <cellStyle name="s_DCFLBO Code_1_Scenarios v7" xfId="3169"/>
    <cellStyle name="s_DCFLBO Code_Scenarios v7" xfId="3170"/>
    <cellStyle name="s_Dilution" xfId="3171"/>
    <cellStyle name="s_Dilution_Scenarios v7" xfId="3172"/>
    <cellStyle name="s_Financials_B" xfId="3173"/>
    <cellStyle name="s_Financials_B_Scenarios v7" xfId="3174"/>
    <cellStyle name="s_Financials_T" xfId="3175"/>
    <cellStyle name="s_Financials_T_Scenarios v7" xfId="3176"/>
    <cellStyle name="s_Grouse+Pelican" xfId="3177"/>
    <cellStyle name="s_lbo1" xfId="3178"/>
    <cellStyle name="s_lbo1_1" xfId="3179"/>
    <cellStyle name="s_lbo1_1_Scenarios v7" xfId="3180"/>
    <cellStyle name="s_lbo1_2" xfId="3181"/>
    <cellStyle name="s_lbo1_2_Scenarios v7" xfId="3182"/>
    <cellStyle name="s_lbo1_Scenarios v7" xfId="3183"/>
    <cellStyle name="s_lbo3" xfId="3184"/>
    <cellStyle name="s_lbo3_1" xfId="3185"/>
    <cellStyle name="s_lbo3_1_Scenarios v7" xfId="3186"/>
    <cellStyle name="s_lbo3_Scenarios v7" xfId="3187"/>
    <cellStyle name="s_LBO5" xfId="3188"/>
    <cellStyle name="s_LBO5_1" xfId="3189"/>
    <cellStyle name="s_LBO5_1_Scenarios v7" xfId="3190"/>
    <cellStyle name="s_LBO5_Scenarios v7" xfId="3191"/>
    <cellStyle name="s_Matrix_B" xfId="3192"/>
    <cellStyle name="s_Matrix_B_Scenarios v7" xfId="3193"/>
    <cellStyle name="s_Matrix_T" xfId="3194"/>
    <cellStyle name="s_Matrix_T_Scenarios v7" xfId="3195"/>
    <cellStyle name="s_Merger" xfId="3196"/>
    <cellStyle name="s_Merger_Scenarios v7" xfId="3197"/>
    <cellStyle name="s_MobilTel Matav model 18 June 2003 v1 NEW Emilie" xfId="3198"/>
    <cellStyle name="s_model1" xfId="3199"/>
    <cellStyle name="s_model1_1" xfId="3200"/>
    <cellStyle name="s_model1_1_Scenarios v7" xfId="3201"/>
    <cellStyle name="s_model1_2" xfId="3202"/>
    <cellStyle name="s_model1_2_Scenarios v7" xfId="3203"/>
    <cellStyle name="s_model1_Scenarios v7" xfId="3204"/>
    <cellStyle name="s_model19" xfId="3205"/>
    <cellStyle name="s_model19_1" xfId="3206"/>
    <cellStyle name="s_model19_1_Scenarios v7" xfId="3207"/>
    <cellStyle name="s_model19_Scenarios v7" xfId="3208"/>
    <cellStyle name="s_model2" xfId="3209"/>
    <cellStyle name="s_model2_Scenarios v7" xfId="3210"/>
    <cellStyle name="s_model6" xfId="3211"/>
    <cellStyle name="s_model6_1" xfId="3212"/>
    <cellStyle name="s_model6_1_Scenarios v7" xfId="3213"/>
    <cellStyle name="s_model6_2" xfId="3214"/>
    <cellStyle name="s_model6_2_Scenarios v7" xfId="3215"/>
    <cellStyle name="s_model6_Scenarios v7" xfId="3216"/>
    <cellStyle name="s_MS Model 3 May" xfId="3217"/>
    <cellStyle name="s_MS Model 3 May_Scenarios v7" xfId="3218"/>
    <cellStyle name="s_P_L_Ratios" xfId="3219"/>
    <cellStyle name="s_P_L_Ratios_B" xfId="3220"/>
    <cellStyle name="s_P_L_Ratios_B_Scenarios v7" xfId="3221"/>
    <cellStyle name="s_P_L_Ratios_Scenarios v7" xfId="3222"/>
    <cellStyle name="s_S_By_S" xfId="3223"/>
    <cellStyle name="s_S_By_S_Scenarios v7" xfId="3224"/>
    <cellStyle name="s_saft_1" xfId="3225"/>
    <cellStyle name="s_saft_1_1" xfId="3226"/>
    <cellStyle name="s_saft_1_1_Scenarios v7" xfId="3227"/>
    <cellStyle name="s_saft_1_2" xfId="3228"/>
    <cellStyle name="s_saft_1_2_Scenarios v7" xfId="3229"/>
    <cellStyle name="s_saft_1_Scenarios v7" xfId="3230"/>
    <cellStyle name="s_Scenarios v7" xfId="3231"/>
    <cellStyle name="s_Sheet5" xfId="3232"/>
    <cellStyle name="s_Sheet5_Scenarios v7" xfId="3233"/>
    <cellStyle name="s_Simplified Seine Unimin 16 July" xfId="3234"/>
    <cellStyle name="s_Simplified Seine Unimin 16 July_Scenarios v7" xfId="3235"/>
    <cellStyle name="s_Valuation " xfId="3236"/>
    <cellStyle name="s_Valuation _Scenarios v7" xfId="3237"/>
    <cellStyle name="s_Volumes" xfId="3238"/>
    <cellStyle name="s_Volumes_Scenarios v7" xfId="3239"/>
    <cellStyle name="s_WACC benchmarking" xfId="3240"/>
    <cellStyle name="s_WACC benchmarking_Scenarios v7" xfId="3241"/>
    <cellStyle name="Saisie jaune" xfId="3242"/>
    <cellStyle name="Saisie jaune 2" xfId="3243"/>
    <cellStyle name="Satisfaisant" xfId="3244"/>
    <cellStyle name="sd" xfId="3245"/>
    <cellStyle name="SECTION TITLE" xfId="3246"/>
    <cellStyle name="sf" xfId="3247"/>
    <cellStyle name="sff" xfId="3248"/>
    <cellStyle name="Shaded" xfId="3249"/>
    <cellStyle name="SHADEDSTORES" xfId="3250"/>
    <cellStyle name="Shading" xfId="3251"/>
    <cellStyle name="Shares" xfId="3252"/>
    <cellStyle name="ShaŤed" xfId="3253"/>
    <cellStyle name="ShaŤing" xfId="3254"/>
    <cellStyle name="sheet" xfId="3255"/>
    <cellStyle name="Single Accounting" xfId="3256"/>
    <cellStyle name="Sortie" xfId="3257"/>
    <cellStyle name="Source Line" xfId="3258"/>
    <cellStyle name="Sourcť Line_5ŹPlan-ICT-Consolidation_v4_from Fred" xfId="3259"/>
    <cellStyle name="specstores" xfId="3260"/>
    <cellStyle name="ss" xfId="3261"/>
    <cellStyle name="ss0" xfId="3262"/>
    <cellStyle name="ss1" xfId="3263"/>
    <cellStyle name="ss2" xfId="3264"/>
    <cellStyle name="ssp " xfId="3265"/>
    <cellStyle name="st" xfId="3266"/>
    <cellStyle name="Standaard_7_TOT" xfId="3267"/>
    <cellStyle name="Standard" xfId="3268"/>
    <cellStyle name="STYL1 - Style1" xfId="3269"/>
    <cellStyle name="STYL2 - Style2" xfId="3270"/>
    <cellStyle name="STYL3 - Style3" xfId="3271"/>
    <cellStyle name="STYL4 - Style4" xfId="3272"/>
    <cellStyle name="STYL5 - Style5" xfId="3273"/>
    <cellStyle name="Style 1" xfId="3274"/>
    <cellStyle name="Style 1 2" xfId="3275"/>
    <cellStyle name="Style 1 2 2" xfId="3276"/>
    <cellStyle name="Style 1 2 2 2" xfId="3277"/>
    <cellStyle name="Style 1 2 3" xfId="3278"/>
    <cellStyle name="Style 1 3" xfId="3279"/>
    <cellStyle name="Style 1 3 2" xfId="3280"/>
    <cellStyle name="Style 10" xfId="3281"/>
    <cellStyle name="Style 11" xfId="3282"/>
    <cellStyle name="Style 2" xfId="3283"/>
    <cellStyle name="Style 21" xfId="3284"/>
    <cellStyle name="Style 3" xfId="3285"/>
    <cellStyle name="Style 4" xfId="3286"/>
    <cellStyle name="Style 5" xfId="3287"/>
    <cellStyle name="Style 6" xfId="3288"/>
    <cellStyle name="Style 7" xfId="3289"/>
    <cellStyle name="Style 8" xfId="3290"/>
    <cellStyle name="Style 9" xfId="3291"/>
    <cellStyle name="Style D" xfId="3292"/>
    <cellStyle name="Style D green" xfId="3293"/>
    <cellStyle name="Style E" xfId="3294"/>
    <cellStyle name="sŦf" xfId="3295"/>
    <cellStyle name="Subtitle" xfId="3296"/>
    <cellStyle name="Subtotal" xfId="3297"/>
    <cellStyle name="Sum" xfId="3298"/>
    <cellStyle name="Sũngle Accounting" xfId="3299"/>
    <cellStyle name="t" xfId="3300"/>
    <cellStyle name="t#" xfId="3301"/>
    <cellStyle name="t_AlternCarriersComps 14 09" xfId="3302"/>
    <cellStyle name="t_AlternCarriersComps 14 09_Scenarios v7" xfId="3303"/>
    <cellStyle name="t_Benoit  Benchmarking Nov 02" xfId="3304"/>
    <cellStyle name="t_Benoit  Benchmarking Nov 02_Scenarios v7" xfId="3305"/>
    <cellStyle name="t_Bullet model 122" xfId="3306"/>
    <cellStyle name="t_Bullet model 122_Scenarios v7" xfId="3307"/>
    <cellStyle name="t_Comps for Market Update 11 July 2001" xfId="3308"/>
    <cellStyle name="t_Comps for Market Update 11 July 2001_Scenarios v7" xfId="3309"/>
    <cellStyle name="t_DCF Assumptions Benchmarking (Nov 02) " xfId="3310"/>
    <cellStyle name="t_DCF Assumptions Benchmarking (Nov 02) _Scenarios v7" xfId="3311"/>
    <cellStyle name="t_Forest Alt Net+IT Comps" xfId="3312"/>
    <cellStyle name="t_Forest Alt Net+IT Comps_Scenarios v7" xfId="3313"/>
    <cellStyle name="t_Manager" xfId="3314"/>
    <cellStyle name="t_Manager_Scenarios v7" xfId="3315"/>
    <cellStyle name="t_marlswat" xfId="3316"/>
    <cellStyle name="t_ML_C34.XLS Chart 2" xfId="3317"/>
    <cellStyle name="t_ML_C34.XLS Chart 2_Scenarios v7" xfId="3318"/>
    <cellStyle name="t_nav rioja2" xfId="3319"/>
    <cellStyle name="t_nav rioja2_Scenarios v7" xfId="3320"/>
    <cellStyle name="t_nav venus2" xfId="3321"/>
    <cellStyle name="t_nav venus2_Scenarios v7" xfId="3322"/>
    <cellStyle name="t_new_Dragon Comps (Post Tivoli Update) v2 24 sep" xfId="3323"/>
    <cellStyle name="t_new_Dragon Comps (Post Tivoli Update) v2 24 sep_Scenarios v7" xfId="3324"/>
    <cellStyle name="t_Scenarios v7" xfId="3325"/>
    <cellStyle name="t_Valo_Science_1904" xfId="3326"/>
    <cellStyle name="t_Valo_Science_1904_Scenarios v7" xfId="3327"/>
    <cellStyle name="t_Valuation Model v1" xfId="3328"/>
    <cellStyle name="t_Valuation Model v1_Scenarios v7" xfId="3329"/>
    <cellStyle name="t_WACC benchmarking" xfId="3330"/>
    <cellStyle name="t_WACC benchmarking_Scenarios v7" xfId="3331"/>
    <cellStyle name="t1" xfId="3332"/>
    <cellStyle name="Table Col Head" xfId="3333"/>
    <cellStyle name="Table head" xfId="3334"/>
    <cellStyle name="Table Heading" xfId="3335"/>
    <cellStyle name="Table Sub Head" xfId="3336"/>
    <cellStyle name="Table Title" xfId="3337"/>
    <cellStyle name="Table Units" xfId="3338"/>
    <cellStyle name="tc" xfId="3339"/>
    <cellStyle name="test" xfId="3340"/>
    <cellStyle name="Texte explicatif" xfId="3341"/>
    <cellStyle name="þ_x001d_ð_x0007_&amp;Qý—&amp;Hý_x000b__x0008__x0006__x0009_×_x0009__x0007__x0001__x0001_" xfId="3342"/>
    <cellStyle name="þ_x001d_ð_x0007_&amp;Qý—&amp;Hý_x000b__x0008__x0006__x0009_×_x0009__x0007__x0001__x0001_ 2" xfId="3343"/>
    <cellStyle name="þ_x001d_ð_x0007_&amp;Qý—&amp;Hý_x000b__x0008__x0006__x0009_×_x0009__x0007__x0001__x0001_ 2 2" xfId="3344"/>
    <cellStyle name="þ_x001d_ð_x0007_&amp;Qý—&amp;Hý_x000b__x0008__x0006__x0009_×_x0009__x0007__x0001__x0001_ 2 2 2" xfId="3345"/>
    <cellStyle name="þ_x001d_ð_x0007_&amp;Qý—&amp;Hý_x000b__x0008__x0006__x0009_×_x0009__x0007__x0001__x0001_ 2 2 3" xfId="3346"/>
    <cellStyle name="þ_x001d_ð_x0007_&amp;Qý—&amp;Hý_x000b__x0008__x0006__x0009_×_x0009__x0007__x0001__x0001_ 2 3" xfId="3347"/>
    <cellStyle name="þ_x001d_ð_x0007_&amp;Qý—&amp;Hý_x000b__x0008__x0006__x0009_×_x0009__x0007__x0001__x0001_ 2 3 2" xfId="3348"/>
    <cellStyle name="þ_x001d_ð_x0007_&amp;Qý—&amp;Hý_x000b__x0008__x0006__x0009_×_x0009__x0007__x0001__x0001_ 2 3 3" xfId="3349"/>
    <cellStyle name="þ_x001d_ð_x0007_&amp;Qý—&amp;Hý_x000b__x0008__x0006__x0009_×_x0009__x0007__x0001__x0001_ 3" xfId="3350"/>
    <cellStyle name="þ_x001d_ð_x0007_&amp;Qý—&amp;Hý_x000b__x0008__x0006__x0009_×_x0009__x0007__x0001__x0001_ 3 2" xfId="3351"/>
    <cellStyle name="þ_x001d_ð_x0007_&amp;Qý—&amp;Hý_x000b__x0008__x0006__x0009_×_x0009__x0007__x0001__x0001_ 3 2 2" xfId="3352"/>
    <cellStyle name="þ_x001d_ð_x0007_&amp;Qý—&amp;Hý_x000b__x0008__x0006__x0009_×_x0009__x0007__x0001__x0001_ 3 2 3" xfId="3353"/>
    <cellStyle name="þ_x001d_ð_x0007_&amp;Qý—&amp;Hý_x000b__x0008__x0006__x0009_×_x0009__x0007__x0001__x0001_ 3 3" xfId="3354"/>
    <cellStyle name="þ_x001d_ð_x0007_&amp;Qý—&amp;Hý_x000b__x0008__x0006__x0009_×_x0009__x0007__x0001__x0001_ 3 3 2" xfId="3355"/>
    <cellStyle name="þ_x001d_ð_x0007_&amp;Qý—&amp;Hý_x000b__x0008__x0006__x0009_×_x0009__x0007__x0001__x0001_ 4" xfId="3356"/>
    <cellStyle name="þ_x001d_ð_x0007_&amp;Qý—&amp;Hý_x000b__x0008__x0006__x0009_×_x0009__x0007__x0001__x0001_ 4 2" xfId="3357"/>
    <cellStyle name="þ_x001d_ð_x0007_&amp;Qý—&amp;Hý_x000b__x0008__x0006__x0009_×_x0009__x0007__x0001__x0001_ 5" xfId="3358"/>
    <cellStyle name="þ_x001d_ð_x0007_&amp;Qý—&amp;Hý_x000b__x0008__x0006__x0009_×_x0009__x0007__x0001__x0001_ 5 2" xfId="3359"/>
    <cellStyle name="þ_x001d_ð_x0007_&amp;Qý—&amp;Hý_x000b__x0008__x0006__x0009_×_x0009__x0007__x0001__x0001_ 6" xfId="3360"/>
    <cellStyle name="þ_x001d_ð_x0007_&amp;Qý—&amp;Hý_x000b__x0008__x0006__x0009_×_x0009__x0007__x0001__x0001_ 6 2" xfId="3361"/>
    <cellStyle name="þ_x001d_ð_x0007_&amp;Qý—&amp;Hý_x000b__x0008__x0006__x0009_×_x0009__x0007__x0001__x0001_ 6 2 2" xfId="3362"/>
    <cellStyle name="þ_x001d_ð_x0007_&amp;Qý—&amp;Hý_x000b__x0008__x0006__x0009_×_x0009__x0007__x0001__x0001_ 6 3" xfId="3363"/>
    <cellStyle name="þ_x001d_ð_x0007_&amp;Qý—&amp;Hý_x000b__x0008__x0006__x0009_×_x0009__x0007__x0001__x0001_ 6 4" xfId="3364"/>
    <cellStyle name="þ_x001d_ð_x0007_&amp;Qý—&amp;Hý_x000b__x0008__x0006__x0009_×_x0009__x0007__x0001__x0001_ 6 4 2" xfId="3365"/>
    <cellStyle name="þ_x001d_ð_x0007_&amp;Qý—&amp;Hý_x000b__x0008__x0006__x0009_×_x0009__x0007__x0001__x0001_ 6 5" xfId="3366"/>
    <cellStyle name="þ_x001d_ð_x0007_&amp;Qý—&amp;Hý_x000b__x0008__x0006__x0009_×_x0009__x0007__x0001__x0001_ 7" xfId="3367"/>
    <cellStyle name="þ_x001d_ð_x0007_&amp;Qý—&amp;Hý_x000b__x0008__x0006__x0009_×_x0009__x0007__x0001__x0001_ 7 2" xfId="3368"/>
    <cellStyle name="þ_x001d_ð_x0007_&amp;Qý—&amp;Hý_x000b__x0008__x0006__x0009_×_x0009__x0007__x0001__x0001_ 8" xfId="3369"/>
    <cellStyle name="þ_x001d_ð_x0007_&amp;Qý—&amp;Hý_x000b__x0008__x0006__x0009_×_x0009__x0007__x0001__x0001_ 8 2" xfId="3370"/>
    <cellStyle name="þ_x001d_ð_x0007_&amp;Qý—&amp;Hý_x000b__x0008__x0006__x0009_×_x0009__x0007__x0001__x0001_ 9" xfId="3371"/>
    <cellStyle name="þ_x001d_ð_x0007_&amp;Qý—&amp;Hý_x000b__x0008__x0006__x0009_×_x0009__x0007__x0001__x0001_ 9 2" xfId="3372"/>
    <cellStyle name="þ_x001d_ð_x0007_&amp;Qý—&amp;Hý_x000b__x0008__x0006__x0009_×_x0009__x0007__x0001__x0001_ 9 3" xfId="3373"/>
    <cellStyle name="Times 10" xfId="3374"/>
    <cellStyle name="Times 12" xfId="3375"/>
    <cellStyle name="Titel" xfId="3376"/>
    <cellStyle name="Title - PROJECT" xfId="3377"/>
    <cellStyle name="Title - Underline" xfId="3378"/>
    <cellStyle name="Title 2" xfId="3379"/>
    <cellStyle name="Title 3" xfId="3380"/>
    <cellStyle name="Title Line" xfId="3381"/>
    <cellStyle name="title1" xfId="3382"/>
    <cellStyle name="title2" xfId="3383"/>
    <cellStyle name="Titles - Col. Headings" xfId="3384"/>
    <cellStyle name="Titles - Other" xfId="3385"/>
    <cellStyle name="Titre" xfId="3386"/>
    <cellStyle name="Titre 1" xfId="3387"/>
    <cellStyle name="Titre 2" xfId="3388"/>
    <cellStyle name="Titre 3" xfId="3389"/>
    <cellStyle name="Titre 4" xfId="3390"/>
    <cellStyle name="Top Row" xfId="3391"/>
    <cellStyle name="Top_Double_Bottom" xfId="3392"/>
    <cellStyle name="Totaal" xfId="3393"/>
    <cellStyle name="Totaal 2" xfId="3394"/>
    <cellStyle name="Total 2" xfId="3395"/>
    <cellStyle name="Total 2 2" xfId="3396"/>
    <cellStyle name="Total 3" xfId="3397"/>
    <cellStyle name="Total 3 2" xfId="3398"/>
    <cellStyle name="Total Row" xfId="3399"/>
    <cellStyle name="ts0" xfId="3400"/>
    <cellStyle name="ts1" xfId="3401"/>
    <cellStyle name="ts2" xfId="3402"/>
    <cellStyle name="tt" xfId="3403"/>
    <cellStyle name="u" xfId="3404"/>
    <cellStyle name="u_MobilTel Matav model 18 June 2003 v1 NEW Emilie" xfId="3405"/>
    <cellStyle name="u_MobilTel Matav model 18 June 2003 v1 NEW Emilie_Scenarios v7" xfId="3406"/>
    <cellStyle name="Uitvoer" xfId="3407"/>
    <cellStyle name="Uitvoer 2" xfId="3408"/>
    <cellStyle name="Underline" xfId="3409"/>
    <cellStyle name="UNLOCKED" xfId="3410"/>
    <cellStyle name="UN-Locked" xfId="3411"/>
    <cellStyle name="UNLOCKED_Paragon" xfId="3412"/>
    <cellStyle name="Unprot" xfId="3413"/>
    <cellStyle name="Unprot$" xfId="3414"/>
    <cellStyle name="Unprotect" xfId="3415"/>
    <cellStyle name="Upload Only" xfId="3416"/>
    <cellStyle name="US number" xfId="3417"/>
    <cellStyle name="US number 2" xfId="3418"/>
    <cellStyle name="US number 3" xfId="3419"/>
    <cellStyle name="US number 4" xfId="3420"/>
    <cellStyle name="US number 5" xfId="3421"/>
    <cellStyle name="Valuta [0]_7_TOT" xfId="3422"/>
    <cellStyle name="Valuta_7_TOT" xfId="3423"/>
    <cellStyle name="Vérification" xfId="3424"/>
    <cellStyle name="Verklarende tekst" xfId="3425"/>
    <cellStyle name="vil" xfId="3426"/>
    <cellStyle name="Vírgula_LEXs and sites for BRUO study SBD - LL  SDSL EUL  ADSL EUL - 2010" xfId="3427"/>
    <cellStyle name="Volume" xfId="3428"/>
    <cellStyle name="w" xfId="3429"/>
    <cellStyle name="w_Scenarios v7" xfId="3430"/>
    <cellStyle name="Waarschuwingstekst" xfId="3431"/>
    <cellStyle name="Währung [0]_1" xfId="3432"/>
    <cellStyle name="Währung_1" xfId="3433"/>
    <cellStyle name="Walutowy [0]_laroux" xfId="3434"/>
    <cellStyle name="Walutowy_laroux" xfId="3435"/>
    <cellStyle name="Warning Text 2" xfId="3436"/>
    <cellStyle name="Weekend" xfId="3437"/>
    <cellStyle name="WP" xfId="3438"/>
    <cellStyle name="WP Header" xfId="3439"/>
    <cellStyle name="x Men" xfId="3440"/>
    <cellStyle name="x0" xfId="3441"/>
    <cellStyle name="x1" xfId="3442"/>
    <cellStyle name="x2" xfId="3443"/>
    <cellStyle name="Year" xfId="3444"/>
    <cellStyle name="yellow" xfId="3445"/>
    <cellStyle name="Yen" xfId="3446"/>
    <cellStyle name="yh" xfId="3447"/>
    <cellStyle name="yt" xfId="3448"/>
    <cellStyle name="z" xfId="3449"/>
    <cellStyle name="z_Scenarios v7" xfId="3450"/>
    <cellStyle name="パーセント_QTBLNEW" xfId="3451"/>
    <cellStyle name="桁区切り [0.00]_Revenue -Jul02-JCS" xfId="3452"/>
    <cellStyle name="標準_~ME00016" xfId="34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30</xdr:row>
      <xdr:rowOff>0</xdr:rowOff>
    </xdr:from>
    <xdr:to>
      <xdr:col>11</xdr:col>
      <xdr:colOff>361950</xdr:colOff>
      <xdr:row>33</xdr:row>
      <xdr:rowOff>0</xdr:rowOff>
    </xdr:to>
    <xdr:pic>
      <xdr:nvPicPr>
        <xdr:cNvPr id="6" name="Afbeelding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0370" y="5493385"/>
          <a:ext cx="2181225" cy="557530"/>
        </a:xfrm>
        <a:prstGeom prst="rect">
          <a:avLst/>
        </a:prstGeom>
      </xdr:spPr>
    </xdr:pic>
    <xdr:clientData/>
  </xdr:twoCellAnchor>
  <xdr:twoCellAnchor editAs="oneCell">
    <xdr:from>
      <xdr:col>0</xdr:col>
      <xdr:colOff>523875</xdr:colOff>
      <xdr:row>24</xdr:row>
      <xdr:rowOff>114300</xdr:rowOff>
    </xdr:from>
    <xdr:to>
      <xdr:col>13</xdr:col>
      <xdr:colOff>428625</xdr:colOff>
      <xdr:row>25</xdr:row>
      <xdr:rowOff>38100</xdr:rowOff>
    </xdr:to>
    <xdr:pic>
      <xdr:nvPicPr>
        <xdr:cNvPr id="7" name="Picture 6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5380" y="4507230"/>
          <a:ext cx="7749540" cy="1104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/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nama_budge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del_Abia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Ops_Jan08_old%20structur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TM1REPO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anama_budget2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_Abiat"/>
      <sheetName val="1995"/>
      <sheetName val="97 Con L2"/>
      <sheetName val="1995 Cellular"/>
      <sheetName val="1994 Cellular"/>
      <sheetName val="1995 LD"/>
      <sheetName val="Old Comp"/>
      <sheetName val="Expense"/>
      <sheetName val="Benchmarking"/>
      <sheetName val="Summary &amp; Ratios &amp; Valuations"/>
      <sheetName val="Revenue"/>
      <sheetName val="Overview"/>
      <sheetName val="Econ Summary"/>
      <sheetName val="Exec Summary"/>
      <sheetName val="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GROUP - P&amp;L month ytd reported"/>
      <sheetName val="Segment P&amp;L"/>
      <sheetName val="GROUP Revenue ytd"/>
      <sheetName val="GROUP margin ytd"/>
      <sheetName val="GROUP Opex ytd"/>
      <sheetName val="GROUP Ebitda ytd"/>
      <sheetName val="GROUP Ebitda P&amp;L "/>
      <sheetName val="FLS"/>
      <sheetName val="FLS Data"/>
      <sheetName val="MCS"/>
      <sheetName val="MCS data"/>
      <sheetName val="ICS"/>
      <sheetName val="ICS data"/>
      <sheetName val="Subsidiaries_EBITDA"/>
      <sheetName val="Subsidiaries Net Earnings"/>
      <sheetName val="Calculation sheets"/>
      <sheetName val="capex calc"/>
      <sheetName val="Budget cf 2008 Ebitda Month"/>
      <sheetName val="Budget cf 2008 Ebitda YTD"/>
      <sheetName val="Not us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5">
          <cell r="A15" t="str">
            <v>Connectimmo</v>
          </cell>
        </row>
        <row r="16">
          <cell r="A16" t="str">
            <v>Skynet</v>
          </cell>
        </row>
        <row r="17">
          <cell r="A17" t="str">
            <v>Skynet iMotion Activities</v>
          </cell>
        </row>
      </sheetData>
      <sheetData sheetId="15">
        <row r="10">
          <cell r="A10" t="str">
            <v>Net Earnings (in Mio EUR)</v>
          </cell>
          <cell r="D10" t="str">
            <v>Actuals 2007</v>
          </cell>
          <cell r="F10" t="str">
            <v>Actuals 2008</v>
          </cell>
          <cell r="H10" t="str">
            <v>Budget 2008</v>
          </cell>
          <cell r="J10" t="str">
            <v>Var vs Budget</v>
          </cell>
          <cell r="K10" t="str">
            <v>Var vs LY</v>
          </cell>
        </row>
        <row r="11">
          <cell r="D11" t="str">
            <v>A2007</v>
          </cell>
          <cell r="F11" t="str">
            <v>A2008</v>
          </cell>
          <cell r="H11" t="str">
            <v>B2008</v>
          </cell>
        </row>
        <row r="13">
          <cell r="D13" t="str">
            <v>YTD-Jan</v>
          </cell>
          <cell r="F13" t="str">
            <v>YTD-Jan</v>
          </cell>
          <cell r="H13" t="str">
            <v>YTD-Jan</v>
          </cell>
        </row>
        <row r="15">
          <cell r="A15" t="str">
            <v>BGC Services</v>
          </cell>
          <cell r="B15" t="str">
            <v>BCC</v>
          </cell>
          <cell r="D15">
            <v>16.112131959999999</v>
          </cell>
          <cell r="E15" t="e">
            <v>#VALUE!</v>
          </cell>
          <cell r="F15">
            <v>18.614504849999999</v>
          </cell>
          <cell r="G15" t="e">
            <v>#VALUE!</v>
          </cell>
          <cell r="H15" t="e">
            <v>#VALUE!</v>
          </cell>
          <cell r="J15" t="e">
            <v>#VALUE!</v>
          </cell>
          <cell r="K15">
            <v>2.5023728900000002</v>
          </cell>
        </row>
        <row r="16">
          <cell r="A16" t="str">
            <v>BGC Finance</v>
          </cell>
          <cell r="B16" t="str">
            <v>BFIN</v>
          </cell>
          <cell r="D16">
            <v>1.5947973600000001</v>
          </cell>
          <cell r="F16">
            <v>1.7240211200000002</v>
          </cell>
          <cell r="H16" t="e">
            <v>#VALUE!</v>
          </cell>
          <cell r="J16" t="e">
            <v>#VALUE!</v>
          </cell>
          <cell r="K16">
            <v>0.12922376000000013</v>
          </cell>
        </row>
      </sheetData>
      <sheetData sheetId="16"/>
      <sheetData sheetId="17">
        <row r="3">
          <cell r="H3" t="str">
            <v>Update period</v>
          </cell>
        </row>
      </sheetData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Income Statement"/>
      <sheetName val="IS GSM"/>
      <sheetName val="IS MOB2"/>
      <sheetName val="IS Equipment"/>
      <sheetName val="IS Check"/>
      <sheetName val="Capex"/>
      <sheetName val="E&amp;O Capex"/>
      <sheetName val="IT Capex "/>
      <sheetName val="Admin Cap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gings BUS"/>
      <sheetName val="agings COR"/>
      <sheetName val="agings RES"/>
      <sheetName val="agings FIN"/>
      <sheetName val="agings SEG 22"/>
      <sheetName val="agings SEG 23"/>
      <sheetName val="agings SEG 24"/>
      <sheetName val="agings SEG 25"/>
      <sheetName val="agings SEG 31"/>
      <sheetName val="agings SEG 32"/>
      <sheetName val="agings SEG 11"/>
      <sheetName val="agings SEG 12"/>
      <sheetName val="agings SEG 13"/>
      <sheetName val="agings BUS-CO Apen"/>
      <sheetName val="agings BUS-CO BXL"/>
      <sheetName val="agings BUS-CO Liège"/>
      <sheetName val="agings COR-CO Mechelen"/>
      <sheetName val="agings COR-CO BXL"/>
      <sheetName val="agings RES-CO Brugge"/>
      <sheetName val="agings RES-CO Mechelen"/>
      <sheetName val="agings RES-CO BXL"/>
      <sheetName val="agings RES-CO Charleroi"/>
      <sheetName val="VERZENDING"/>
      <sheetName val="INHOUD"/>
      <sheetName val="TITEL official"/>
      <sheetName val="TITEL division"/>
      <sheetName val="Acc. Rec. &amp; DSO"/>
      <sheetName val="bad debt"/>
      <sheetName val="aging COB"/>
      <sheetName val="aging SAP"/>
      <sheetName val="aging COB+SAP"/>
      <sheetName val="COB com rec"/>
      <sheetName val="COB com; per SEGMENT"/>
      <sheetName val="SAP-AR &amp; FAC com rec"/>
      <sheetName val="comm rec"/>
      <sheetName val="dub vord"/>
      <sheetName val="facturatie"/>
      <sheetName val="graphs inv-rec-DSO"/>
      <sheetName val="overview DSO 0798-0699"/>
      <sheetName val="loss"/>
      <sheetName val="aging COB - ALL CO's"/>
      <sheetName val="aging COB - ALL SEGMENTS"/>
      <sheetName val="Blad1"/>
      <sheetName val="Basis for graphs"/>
      <sheetName val="scorecards"/>
      <sheetName val="Acc. Rec. &amp; DSO (2)"/>
      <sheetName val="bad debt (2)"/>
      <sheetName val="aging COB old"/>
      <sheetName val="aging SAP old"/>
      <sheetName val="aging COB+SAP old"/>
      <sheetName val="facturatie COB"/>
      <sheetName val="facturatie SAP-AR"/>
      <sheetName val="waardeverm"/>
      <sheetName val="FAC com rec"/>
      <sheetName val="acc receiv"/>
      <sheetName val="agings Cust. div."/>
      <sheetName val="DSO-basic"/>
      <sheetName val="DSO-total"/>
      <sheetName val="DSO-COB"/>
      <sheetName val="DSO-SAP"/>
      <sheetName val="SCORECARDS aging CO"/>
      <sheetName val="doubtful rec"/>
      <sheetName val="invoicing"/>
      <sheetName val="Mobile Service Revenu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80"/>
  <sheetViews>
    <sheetView tabSelected="1" topLeftCell="B1" workbookViewId="0">
      <selection activeCell="B2" sqref="B2"/>
    </sheetView>
  </sheetViews>
  <sheetFormatPr defaultColWidth="8.85546875" defaultRowHeight="14.45"/>
  <cols>
    <col min="1" max="1" width="8.85546875" style="1" hidden="1" customWidth="1"/>
    <col min="2" max="16384" width="8.85546875" style="1"/>
  </cols>
  <sheetData>
    <row r="80" spans="1:1">
      <c r="A80" s="1" t="s">
        <v>0</v>
      </c>
    </row>
  </sheetData>
  <pageMargins left="0.70866141732283472" right="0.70866141732283472" top="0.74803149606299213" bottom="0.74803149606299213" header="0.31496062992125984" footer="0.31496062992125984"/>
  <pageSetup paperSize="9" scale="99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4"/>
  <sheetViews>
    <sheetView showGridLines="0" topLeftCell="H1" zoomScaleNormal="100" workbookViewId="0">
      <selection activeCell="M24" sqref="M24"/>
    </sheetView>
  </sheetViews>
  <sheetFormatPr defaultColWidth="9.140625" defaultRowHeight="14.45"/>
  <cols>
    <col min="1" max="1" width="38.5703125" customWidth="1"/>
    <col min="2" max="11" width="11.7109375" customWidth="1"/>
    <col min="12" max="12" width="2.140625" customWidth="1"/>
    <col min="13" max="13" width="23.7109375" bestFit="1" customWidth="1"/>
  </cols>
  <sheetData>
    <row r="1" spans="1:38" s="21" customFormat="1" ht="24.75" customHeight="1" thickBot="1">
      <c r="A1" s="22" t="s">
        <v>149</v>
      </c>
      <c r="B1" s="114" t="s">
        <v>78</v>
      </c>
      <c r="C1" s="114" t="s">
        <v>79</v>
      </c>
      <c r="D1" s="114" t="s">
        <v>80</v>
      </c>
      <c r="E1" s="114" t="s">
        <v>81</v>
      </c>
      <c r="F1" s="114" t="s">
        <v>82</v>
      </c>
      <c r="G1" s="114" t="s">
        <v>83</v>
      </c>
      <c r="H1" s="114" t="s">
        <v>84</v>
      </c>
      <c r="I1" s="114" t="s">
        <v>85</v>
      </c>
      <c r="J1" s="114" t="s">
        <v>86</v>
      </c>
      <c r="K1" s="114" t="s">
        <v>87</v>
      </c>
      <c r="M1" s="290" t="s">
        <v>150</v>
      </c>
    </row>
    <row r="2" spans="1:38" s="21" customFormat="1" ht="3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  <c r="M2" s="291"/>
    </row>
    <row r="3" spans="1:38" ht="12" hidden="1" customHeight="1">
      <c r="A3" s="115"/>
      <c r="B3" s="116"/>
      <c r="C3" s="116"/>
      <c r="D3" s="116"/>
      <c r="E3" s="116"/>
      <c r="F3" s="117"/>
      <c r="G3" s="116"/>
      <c r="H3" s="116"/>
      <c r="I3" s="116"/>
      <c r="J3" s="116"/>
      <c r="K3" s="117"/>
      <c r="L3" s="16"/>
      <c r="M3" s="291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</row>
    <row r="4" spans="1:38" s="30" customFormat="1" ht="19.5" customHeight="1">
      <c r="A4" s="118" t="s">
        <v>88</v>
      </c>
      <c r="B4" s="116"/>
      <c r="C4" s="116"/>
      <c r="D4" s="116"/>
      <c r="E4" s="116"/>
      <c r="F4" s="117"/>
      <c r="G4" s="116"/>
      <c r="H4" s="116"/>
      <c r="I4" s="116"/>
      <c r="J4" s="116"/>
      <c r="K4" s="117"/>
      <c r="M4" s="290"/>
    </row>
    <row r="5" spans="1:38" ht="9" hidden="1" customHeight="1">
      <c r="A5" s="119"/>
      <c r="B5" s="33"/>
      <c r="C5" s="33"/>
      <c r="D5" s="33"/>
      <c r="E5" s="33"/>
      <c r="F5" s="34"/>
      <c r="G5" s="33"/>
      <c r="H5" s="33"/>
      <c r="I5" s="33"/>
      <c r="J5" s="33"/>
      <c r="K5" s="34"/>
      <c r="L5" s="16"/>
      <c r="M5" s="291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38" s="30" customFormat="1" ht="19.899999999999999" customHeight="1">
      <c r="A6" s="101" t="s">
        <v>89</v>
      </c>
      <c r="B6" s="102">
        <v>59000000</v>
      </c>
      <c r="C6" s="102">
        <v>56000000</v>
      </c>
      <c r="D6" s="102">
        <v>55000000</v>
      </c>
      <c r="E6" s="102">
        <v>54000000</v>
      </c>
      <c r="F6" s="66">
        <v>224000000</v>
      </c>
      <c r="G6" s="102">
        <v>51000000</v>
      </c>
      <c r="H6" s="102">
        <v>53000000</v>
      </c>
      <c r="I6" s="102">
        <v>51000000</v>
      </c>
      <c r="J6" s="102">
        <v>48000000</v>
      </c>
      <c r="K6" s="66">
        <v>202000000</v>
      </c>
      <c r="M6" s="291"/>
    </row>
    <row r="7" spans="1:38" s="58" customFormat="1" ht="2.25" customHeight="1">
      <c r="A7" s="150"/>
      <c r="B7" s="120"/>
      <c r="C7" s="120"/>
      <c r="D7" s="120"/>
      <c r="E7" s="120"/>
      <c r="F7" s="121"/>
      <c r="G7" s="120"/>
      <c r="H7" s="120"/>
      <c r="I7" s="120"/>
      <c r="J7" s="120"/>
      <c r="K7" s="121"/>
      <c r="M7" s="291"/>
    </row>
    <row r="8" spans="1:38" s="30" customFormat="1" ht="19.5" customHeight="1">
      <c r="A8" s="31" t="s">
        <v>92</v>
      </c>
      <c r="B8" s="120"/>
      <c r="C8" s="120"/>
      <c r="D8" s="120"/>
      <c r="E8" s="120"/>
      <c r="F8" s="121"/>
      <c r="G8" s="120"/>
      <c r="H8" s="120"/>
      <c r="I8" s="120"/>
      <c r="J8" s="120"/>
      <c r="K8" s="121"/>
      <c r="M8" s="291"/>
    </row>
    <row r="9" spans="1:38" s="30" customFormat="1" ht="2.25" customHeight="1">
      <c r="A9" s="122"/>
      <c r="B9" s="123"/>
      <c r="C9" s="123"/>
      <c r="D9" s="123"/>
      <c r="E9" s="123"/>
      <c r="F9" s="124"/>
      <c r="G9" s="123"/>
      <c r="H9" s="123"/>
      <c r="I9" s="123"/>
      <c r="J9" s="123"/>
      <c r="K9" s="124"/>
      <c r="M9" s="291"/>
    </row>
    <row r="10" spans="1:38" s="41" customFormat="1" ht="19.5" customHeight="1">
      <c r="A10" s="49" t="s">
        <v>89</v>
      </c>
      <c r="B10" s="50">
        <v>59000000</v>
      </c>
      <c r="C10" s="50">
        <v>56000000</v>
      </c>
      <c r="D10" s="50">
        <v>55000000</v>
      </c>
      <c r="E10" s="50">
        <v>54000000</v>
      </c>
      <c r="F10" s="51">
        <v>224000000</v>
      </c>
      <c r="G10" s="50">
        <v>51000000</v>
      </c>
      <c r="H10" s="50">
        <v>53000000</v>
      </c>
      <c r="I10" s="50">
        <v>51000000</v>
      </c>
      <c r="J10" s="50">
        <v>48000000</v>
      </c>
      <c r="K10" s="51">
        <v>202000000</v>
      </c>
      <c r="L10" s="30"/>
      <c r="M10" s="291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</row>
    <row r="11" spans="1:38" ht="19.5" hidden="1" customHeight="1">
      <c r="A11" s="64"/>
      <c r="B11" s="63"/>
      <c r="C11" s="63"/>
      <c r="D11" s="63"/>
      <c r="E11" s="63"/>
      <c r="F11" s="40"/>
      <c r="G11" s="63"/>
      <c r="H11" s="63"/>
      <c r="I11" s="63"/>
      <c r="J11" s="63"/>
      <c r="K11" s="40"/>
      <c r="L11" s="16"/>
      <c r="M11" s="291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</row>
    <row r="12" spans="1:38" ht="19.5" hidden="1" customHeight="1">
      <c r="A12" s="93"/>
      <c r="B12" s="63"/>
      <c r="C12" s="63"/>
      <c r="D12" s="63"/>
      <c r="E12" s="63"/>
      <c r="F12" s="40"/>
      <c r="G12" s="63"/>
      <c r="H12" s="63"/>
      <c r="I12" s="63"/>
      <c r="J12" s="63"/>
      <c r="K12" s="40"/>
      <c r="L12" s="16"/>
      <c r="M12" s="291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</row>
    <row r="13" spans="1:38" s="139" customFormat="1" ht="5.25" customHeight="1">
      <c r="A13" s="152"/>
      <c r="B13" s="153"/>
      <c r="C13" s="153"/>
      <c r="D13" s="153"/>
      <c r="E13" s="153"/>
      <c r="F13" s="138"/>
      <c r="G13" s="153"/>
      <c r="H13" s="153"/>
      <c r="I13" s="153"/>
      <c r="J13" s="153"/>
      <c r="K13" s="137"/>
      <c r="L13" s="16"/>
      <c r="M13" s="291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  <row r="14" spans="1:38" s="42" customFormat="1" ht="19.5" customHeight="1">
      <c r="A14" s="154" t="s">
        <v>94</v>
      </c>
      <c r="B14" s="141">
        <v>-8000000</v>
      </c>
      <c r="C14" s="141">
        <v>-7000000</v>
      </c>
      <c r="D14" s="141">
        <v>-8000000</v>
      </c>
      <c r="E14" s="141">
        <v>-7000000</v>
      </c>
      <c r="F14" s="142">
        <v>-30000000</v>
      </c>
      <c r="G14" s="141">
        <v>-7000000</v>
      </c>
      <c r="H14" s="141">
        <v>-7000000</v>
      </c>
      <c r="I14" s="141">
        <v>-7000000</v>
      </c>
      <c r="J14" s="141">
        <v>-7000000</v>
      </c>
      <c r="K14" s="142">
        <v>-28000000</v>
      </c>
      <c r="L14" s="16"/>
      <c r="M14" s="291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8" ht="9.9499999999999993" hidden="1" customHeight="1">
      <c r="A15" s="16"/>
      <c r="B15" s="155"/>
      <c r="C15" s="155"/>
      <c r="D15" s="155"/>
      <c r="E15" s="155"/>
      <c r="F15" s="125"/>
      <c r="G15" s="155"/>
      <c r="H15" s="155"/>
      <c r="I15" s="155"/>
      <c r="J15" s="155"/>
      <c r="K15" s="40"/>
      <c r="L15" s="16"/>
      <c r="M15" s="291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ht="9.9499999999999993" hidden="1" customHeight="1">
      <c r="A16" s="156"/>
      <c r="B16" s="107"/>
      <c r="C16" s="107"/>
      <c r="D16" s="107"/>
      <c r="E16" s="107"/>
      <c r="F16" s="157"/>
      <c r="G16" s="107"/>
      <c r="H16" s="107"/>
      <c r="I16" s="107"/>
      <c r="J16" s="107"/>
      <c r="K16" s="29"/>
      <c r="L16" s="16"/>
      <c r="M16" s="291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</row>
    <row r="17" spans="1:38" s="42" customFormat="1" ht="19.5" customHeight="1">
      <c r="A17" s="144" t="s">
        <v>95</v>
      </c>
      <c r="B17" s="145">
        <v>51000000</v>
      </c>
      <c r="C17" s="145">
        <v>48000000</v>
      </c>
      <c r="D17" s="145">
        <v>47000000</v>
      </c>
      <c r="E17" s="145">
        <v>47000000</v>
      </c>
      <c r="F17" s="146">
        <v>194000000</v>
      </c>
      <c r="G17" s="145">
        <v>43000000</v>
      </c>
      <c r="H17" s="145">
        <v>46000000</v>
      </c>
      <c r="I17" s="145">
        <v>44000000</v>
      </c>
      <c r="J17" s="145">
        <v>41000000</v>
      </c>
      <c r="K17" s="146">
        <v>174000000</v>
      </c>
      <c r="L17" s="16"/>
      <c r="M17" s="291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</row>
    <row r="18" spans="1:38" ht="19.149999999999999" hidden="1" customHeight="1">
      <c r="A18" s="16"/>
      <c r="B18" s="155"/>
      <c r="C18" s="155"/>
      <c r="D18" s="155"/>
      <c r="E18" s="155"/>
      <c r="F18" s="125"/>
      <c r="G18" s="155"/>
      <c r="H18" s="155"/>
      <c r="I18" s="155"/>
      <c r="J18" s="155"/>
      <c r="K18" s="40"/>
      <c r="L18" s="16"/>
      <c r="M18" s="291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</row>
    <row r="19" spans="1:38" ht="14.45" hidden="1" customHeight="1">
      <c r="A19" s="158"/>
      <c r="B19" s="155"/>
      <c r="C19" s="155"/>
      <c r="D19" s="155"/>
      <c r="E19" s="155"/>
      <c r="F19" s="125"/>
      <c r="G19" s="155"/>
      <c r="H19" s="155"/>
      <c r="I19" s="155"/>
      <c r="J19" s="155"/>
      <c r="K19" s="40"/>
      <c r="L19" s="16"/>
      <c r="M19" s="291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</row>
    <row r="20" spans="1:38" s="159" customFormat="1" ht="18.600000000000001" customHeight="1" thickBot="1">
      <c r="A20" s="147" t="s">
        <v>96</v>
      </c>
      <c r="B20" s="148">
        <f t="shared" ref="B20:K20" si="0">B17/B10</f>
        <v>0.86399999999999999</v>
      </c>
      <c r="C20" s="148">
        <f t="shared" si="0"/>
        <v>0.85699999999999998</v>
      </c>
      <c r="D20" s="148">
        <f t="shared" si="0"/>
        <v>0.85499999999999998</v>
      </c>
      <c r="E20" s="148">
        <f t="shared" si="0"/>
        <v>0.87</v>
      </c>
      <c r="F20" s="149">
        <f t="shared" si="0"/>
        <v>0.86599999999999999</v>
      </c>
      <c r="G20" s="148">
        <f t="shared" si="0"/>
        <v>0.84299999999999997</v>
      </c>
      <c r="H20" s="148">
        <f t="shared" si="0"/>
        <v>0.86799999999999999</v>
      </c>
      <c r="I20" s="148">
        <f t="shared" si="0"/>
        <v>0.86299999999999999</v>
      </c>
      <c r="J20" s="148">
        <f t="shared" si="0"/>
        <v>0.85399999999999998</v>
      </c>
      <c r="K20" s="149">
        <f t="shared" si="0"/>
        <v>0.86099999999999999</v>
      </c>
      <c r="M20" s="292"/>
    </row>
    <row r="21" spans="1:38" hidden="1">
      <c r="A21" s="158"/>
      <c r="B21" s="155"/>
      <c r="C21" s="155"/>
      <c r="D21" s="155"/>
      <c r="E21" s="155"/>
      <c r="F21" s="125"/>
      <c r="G21" s="155"/>
      <c r="H21" s="155"/>
      <c r="I21" s="155"/>
      <c r="J21" s="155"/>
      <c r="K21" s="125"/>
      <c r="L21" s="16"/>
      <c r="M21" s="19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</row>
    <row r="22" spans="1:38" hidden="1">
      <c r="A22" s="158"/>
      <c r="B22" s="155"/>
      <c r="C22" s="155"/>
      <c r="D22" s="155"/>
      <c r="E22" s="155"/>
      <c r="F22" s="125"/>
      <c r="G22" s="155"/>
      <c r="H22" s="155"/>
      <c r="I22" s="155"/>
      <c r="J22" s="155"/>
      <c r="K22" s="125"/>
      <c r="L22" s="16"/>
      <c r="M22" s="19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</row>
    <row r="23" spans="1:38">
      <c r="A23" s="16"/>
      <c r="B23" s="16"/>
      <c r="C23" s="16"/>
      <c r="D23" s="16"/>
      <c r="E23" s="16"/>
      <c r="F23" s="17"/>
      <c r="G23" s="16"/>
      <c r="H23" s="16"/>
      <c r="I23" s="16"/>
      <c r="J23" s="16"/>
      <c r="K23" s="17"/>
      <c r="L23" s="16"/>
      <c r="M23" s="19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</row>
    <row r="24" spans="1:38">
      <c r="M24" s="274"/>
    </row>
    <row r="25" spans="1:38">
      <c r="M25" s="274"/>
    </row>
    <row r="26" spans="1:38">
      <c r="M26" s="274"/>
    </row>
    <row r="27" spans="1:38">
      <c r="M27" s="274"/>
    </row>
    <row r="28" spans="1:38">
      <c r="M28" s="274"/>
    </row>
    <row r="29" spans="1:38">
      <c r="M29" s="274"/>
    </row>
    <row r="30" spans="1:38">
      <c r="M30" s="274"/>
    </row>
    <row r="31" spans="1:38">
      <c r="M31" s="274"/>
      <c r="Q31" s="21"/>
      <c r="R31" s="21"/>
    </row>
    <row r="32" spans="1:38">
      <c r="Q32" s="21"/>
      <c r="R32" s="21"/>
    </row>
    <row r="33" spans="17:18">
      <c r="Q33" s="16"/>
      <c r="R33" s="16"/>
    </row>
    <row r="34" spans="17:18">
      <c r="Q34" s="30"/>
      <c r="R34" s="30"/>
    </row>
  </sheetData>
  <mergeCells count="1">
    <mergeCell ref="M1:M20"/>
  </mergeCells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38"/>
  <sheetViews>
    <sheetView showGridLines="0" topLeftCell="J1" zoomScaleNormal="100" workbookViewId="0">
      <selection activeCell="O29" sqref="O29"/>
    </sheetView>
  </sheetViews>
  <sheetFormatPr defaultColWidth="9.140625" defaultRowHeight="14.45" outlineLevelRow="1"/>
  <cols>
    <col min="1" max="1" width="41.7109375" customWidth="1"/>
    <col min="2" max="11" width="11.7109375" customWidth="1"/>
    <col min="12" max="12" width="1.7109375" style="210" customWidth="1"/>
    <col min="13" max="13" width="12.7109375" style="210" bestFit="1" customWidth="1"/>
    <col min="14" max="21" width="9.140625" style="210"/>
  </cols>
  <sheetData>
    <row r="1" spans="1:60" s="21" customFormat="1" ht="24.75" customHeight="1" thickBot="1">
      <c r="A1" s="22" t="s">
        <v>151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60" s="21" customFormat="1" ht="4.5" hidden="1" customHeight="1">
      <c r="A2" s="161"/>
      <c r="B2" s="162"/>
      <c r="C2" s="162"/>
      <c r="D2" s="162"/>
      <c r="E2" s="162"/>
      <c r="F2" s="163"/>
      <c r="G2" s="162"/>
      <c r="H2" s="162"/>
      <c r="I2" s="162"/>
      <c r="J2" s="162"/>
      <c r="K2" s="163"/>
      <c r="L2" s="203"/>
      <c r="M2" s="211"/>
      <c r="N2" s="203"/>
      <c r="O2" s="203"/>
      <c r="P2" s="203"/>
      <c r="Q2" s="203"/>
      <c r="R2" s="203"/>
      <c r="S2" s="203"/>
      <c r="T2" s="203"/>
      <c r="U2" s="203"/>
    </row>
    <row r="3" spans="1:60" s="60" customFormat="1" ht="12" hidden="1" customHeight="1">
      <c r="A3" s="115"/>
      <c r="B3" s="116"/>
      <c r="C3" s="116"/>
      <c r="D3" s="116"/>
      <c r="E3" s="116"/>
      <c r="F3" s="117"/>
      <c r="G3" s="116"/>
      <c r="H3" s="116"/>
      <c r="I3" s="116"/>
      <c r="J3" s="116"/>
      <c r="K3" s="117"/>
      <c r="L3" s="56"/>
      <c r="M3" s="212"/>
      <c r="N3" s="56"/>
      <c r="O3" s="56"/>
      <c r="P3" s="56"/>
      <c r="Q3" s="56"/>
      <c r="R3" s="56"/>
      <c r="S3" s="56"/>
      <c r="T3" s="56"/>
      <c r="U3" s="56"/>
    </row>
    <row r="4" spans="1:60" s="59" customFormat="1" ht="19.5" customHeight="1">
      <c r="A4" s="118" t="s">
        <v>88</v>
      </c>
      <c r="B4" s="116"/>
      <c r="C4" s="116"/>
      <c r="D4" s="116"/>
      <c r="E4" s="116"/>
      <c r="F4" s="117"/>
      <c r="G4" s="116"/>
      <c r="H4" s="116"/>
      <c r="I4" s="116"/>
      <c r="J4" s="116"/>
      <c r="K4" s="117"/>
      <c r="L4" s="205"/>
      <c r="M4" s="273"/>
      <c r="N4" s="205"/>
      <c r="O4" s="205"/>
      <c r="P4" s="205"/>
      <c r="Q4" s="205"/>
      <c r="R4" s="205"/>
      <c r="S4" s="205"/>
      <c r="T4" s="205"/>
      <c r="U4" s="205"/>
    </row>
    <row r="5" spans="1:60" s="60" customFormat="1" ht="9.75" hidden="1" customHeight="1">
      <c r="A5" s="119"/>
      <c r="B5" s="164"/>
      <c r="C5" s="164"/>
      <c r="D5" s="164"/>
      <c r="E5" s="164"/>
      <c r="F5" s="165"/>
      <c r="G5" s="164"/>
      <c r="H5" s="164"/>
      <c r="I5" s="164"/>
      <c r="J5" s="164"/>
      <c r="K5" s="165"/>
      <c r="L5" s="56"/>
      <c r="M5" s="212"/>
      <c r="N5" s="56"/>
      <c r="O5" s="56"/>
      <c r="P5" s="56"/>
      <c r="Q5" s="56"/>
      <c r="R5" s="56"/>
      <c r="S5" s="56"/>
      <c r="T5" s="56"/>
      <c r="U5" s="56"/>
    </row>
    <row r="6" spans="1:60" s="59" customFormat="1" ht="19.5" customHeight="1">
      <c r="A6" s="35" t="s">
        <v>89</v>
      </c>
      <c r="B6" s="166">
        <v>357000000</v>
      </c>
      <c r="C6" s="166">
        <v>434000000</v>
      </c>
      <c r="D6" s="166">
        <v>410000000</v>
      </c>
      <c r="E6" s="166">
        <v>395000000</v>
      </c>
      <c r="F6" s="167">
        <v>1597000000</v>
      </c>
      <c r="G6" s="166">
        <v>399000000</v>
      </c>
      <c r="H6" s="166">
        <v>411000000</v>
      </c>
      <c r="I6" s="166">
        <v>420000000</v>
      </c>
      <c r="J6" s="166">
        <v>385000000</v>
      </c>
      <c r="K6" s="168">
        <v>1616000000</v>
      </c>
      <c r="L6" s="205"/>
      <c r="M6" s="293" t="s">
        <v>152</v>
      </c>
      <c r="N6" s="205"/>
      <c r="O6" s="205"/>
      <c r="P6" s="205"/>
      <c r="Q6" s="205"/>
      <c r="R6" s="205"/>
      <c r="S6" s="205"/>
      <c r="T6" s="205"/>
      <c r="U6" s="205"/>
    </row>
    <row r="7" spans="1:60" s="59" customFormat="1" ht="19.5" customHeight="1">
      <c r="A7" s="38" t="s">
        <v>153</v>
      </c>
      <c r="B7" s="39">
        <v>30000000</v>
      </c>
      <c r="C7" s="39">
        <v>53000000</v>
      </c>
      <c r="D7" s="39">
        <v>38000000</v>
      </c>
      <c r="E7" s="39">
        <v>32000000</v>
      </c>
      <c r="F7" s="40">
        <v>153000000</v>
      </c>
      <c r="G7" s="39">
        <v>39000000</v>
      </c>
      <c r="H7" s="39">
        <v>47000000</v>
      </c>
      <c r="I7" s="39">
        <v>41000000</v>
      </c>
      <c r="J7" s="39">
        <v>34000000</v>
      </c>
      <c r="K7" s="169">
        <v>160000000</v>
      </c>
      <c r="L7" s="205"/>
      <c r="M7" s="293"/>
      <c r="N7" s="205"/>
      <c r="O7" s="205"/>
      <c r="P7" s="205"/>
      <c r="Q7" s="205"/>
      <c r="R7" s="205"/>
      <c r="S7" s="205"/>
      <c r="T7" s="205"/>
      <c r="U7" s="205"/>
    </row>
    <row r="8" spans="1:60" s="173" customFormat="1" ht="19.5" customHeight="1">
      <c r="A8" s="170"/>
      <c r="B8" s="171"/>
      <c r="C8" s="171"/>
      <c r="D8" s="171"/>
      <c r="E8" s="171"/>
      <c r="F8" s="172"/>
      <c r="G8" s="171"/>
      <c r="H8" s="171"/>
      <c r="I8" s="171"/>
      <c r="J8" s="171"/>
      <c r="K8" s="172"/>
      <c r="L8" s="206"/>
      <c r="M8" s="293"/>
      <c r="N8" s="206"/>
      <c r="O8" s="206"/>
      <c r="P8" s="206"/>
      <c r="Q8" s="206"/>
      <c r="R8" s="206"/>
      <c r="S8" s="206"/>
      <c r="T8" s="206"/>
      <c r="U8" s="206"/>
    </row>
    <row r="9" spans="1:60" s="59" customFormat="1" ht="19.5" customHeight="1">
      <c r="A9" s="31" t="s">
        <v>92</v>
      </c>
      <c r="B9" s="120"/>
      <c r="C9" s="120"/>
      <c r="D9" s="120"/>
      <c r="E9" s="120"/>
      <c r="F9" s="121"/>
      <c r="G9" s="120"/>
      <c r="H9" s="120"/>
      <c r="I9" s="120"/>
      <c r="J9" s="120"/>
      <c r="K9" s="121"/>
      <c r="L9" s="205"/>
      <c r="M9" s="293"/>
      <c r="N9" s="205"/>
      <c r="O9" s="205"/>
      <c r="P9" s="205"/>
      <c r="Q9" s="205"/>
      <c r="R9" s="205"/>
      <c r="S9" s="205"/>
      <c r="T9" s="205"/>
      <c r="U9" s="205"/>
    </row>
    <row r="10" spans="1:60" s="60" customFormat="1" ht="1.5" hidden="1" customHeight="1" collapsed="1">
      <c r="A10" s="93"/>
      <c r="B10" s="88"/>
      <c r="C10" s="88"/>
      <c r="D10" s="88"/>
      <c r="E10" s="88"/>
      <c r="F10" s="89"/>
      <c r="G10" s="88"/>
      <c r="H10" s="88"/>
      <c r="I10" s="88"/>
      <c r="J10" s="88"/>
      <c r="K10" s="89"/>
      <c r="L10" s="56"/>
      <c r="M10" s="293"/>
      <c r="N10" s="56"/>
      <c r="O10" s="56"/>
      <c r="P10" s="56"/>
      <c r="Q10" s="56"/>
      <c r="R10" s="56"/>
      <c r="S10" s="56"/>
      <c r="T10" s="56"/>
      <c r="U10" s="56"/>
    </row>
    <row r="11" spans="1:60" s="47" customFormat="1" ht="19.5" customHeight="1">
      <c r="A11" s="49" t="s">
        <v>89</v>
      </c>
      <c r="B11" s="50">
        <v>357000000</v>
      </c>
      <c r="C11" s="50">
        <v>415000000</v>
      </c>
      <c r="D11" s="50">
        <v>410000000</v>
      </c>
      <c r="E11" s="50">
        <v>395000000</v>
      </c>
      <c r="F11" s="51">
        <v>1577000000</v>
      </c>
      <c r="G11" s="50">
        <v>399000000</v>
      </c>
      <c r="H11" s="50">
        <v>411000000</v>
      </c>
      <c r="I11" s="50">
        <v>420000000</v>
      </c>
      <c r="J11" s="50">
        <v>385000000</v>
      </c>
      <c r="K11" s="51">
        <v>1616000000</v>
      </c>
      <c r="L11" s="205"/>
      <c r="M11" s="293"/>
      <c r="N11" s="205"/>
      <c r="O11" s="205"/>
      <c r="P11" s="205"/>
      <c r="Q11" s="205"/>
      <c r="R11" s="205"/>
      <c r="S11" s="205"/>
      <c r="T11" s="205"/>
      <c r="U11" s="205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</row>
    <row r="12" spans="1:60" s="161" customFormat="1" ht="19.5" customHeight="1">
      <c r="A12" s="62" t="s">
        <v>154</v>
      </c>
      <c r="B12" s="39">
        <v>304000000</v>
      </c>
      <c r="C12" s="39">
        <v>357000000</v>
      </c>
      <c r="D12" s="39">
        <v>346000000</v>
      </c>
      <c r="E12" s="39">
        <v>336000000</v>
      </c>
      <c r="F12" s="40">
        <v>1344000000</v>
      </c>
      <c r="G12" s="39">
        <v>335000000</v>
      </c>
      <c r="H12" s="39">
        <v>347000000</v>
      </c>
      <c r="I12" s="39">
        <v>347000000</v>
      </c>
      <c r="J12" s="39">
        <v>318000000</v>
      </c>
      <c r="K12" s="40">
        <v>1347000000</v>
      </c>
      <c r="L12" s="207"/>
      <c r="M12" s="293"/>
      <c r="N12" s="207"/>
      <c r="O12" s="207"/>
      <c r="P12" s="207"/>
      <c r="Q12" s="207"/>
      <c r="R12" s="207"/>
      <c r="S12" s="207"/>
      <c r="T12" s="207"/>
      <c r="U12" s="207"/>
    </row>
    <row r="13" spans="1:60" s="175" customFormat="1" ht="19.5" customHeight="1">
      <c r="A13" s="174" t="s">
        <v>155</v>
      </c>
      <c r="B13" s="166">
        <v>53000000</v>
      </c>
      <c r="C13" s="166">
        <v>57000000</v>
      </c>
      <c r="D13" s="166">
        <v>64000000</v>
      </c>
      <c r="E13" s="166">
        <v>59000000</v>
      </c>
      <c r="F13" s="167">
        <v>233000000</v>
      </c>
      <c r="G13" s="166">
        <v>65000000</v>
      </c>
      <c r="H13" s="166">
        <v>64000000</v>
      </c>
      <c r="I13" s="166">
        <v>73000000</v>
      </c>
      <c r="J13" s="166">
        <v>67000000</v>
      </c>
      <c r="K13" s="167">
        <v>269000000</v>
      </c>
      <c r="L13" s="207"/>
      <c r="M13" s="293"/>
      <c r="N13" s="207"/>
      <c r="O13" s="207"/>
      <c r="P13" s="207"/>
      <c r="Q13" s="207"/>
      <c r="R13" s="207"/>
      <c r="S13" s="207"/>
      <c r="T13" s="207"/>
      <c r="U13" s="207"/>
    </row>
    <row r="14" spans="1:60" s="60" customFormat="1" ht="19.5" customHeight="1">
      <c r="A14" s="268" t="s">
        <v>156</v>
      </c>
      <c r="B14" s="176">
        <v>-298000000</v>
      </c>
      <c r="C14" s="176">
        <v>-352000000</v>
      </c>
      <c r="D14" s="176">
        <v>-346000000</v>
      </c>
      <c r="E14" s="176">
        <v>-333000000</v>
      </c>
      <c r="F14" s="177">
        <v>-1330000000</v>
      </c>
      <c r="G14" s="176">
        <v>-335000000</v>
      </c>
      <c r="H14" s="176">
        <v>-336000000</v>
      </c>
      <c r="I14" s="176">
        <v>-348000000</v>
      </c>
      <c r="J14" s="176">
        <v>-320000000</v>
      </c>
      <c r="K14" s="177">
        <v>-1338000000</v>
      </c>
      <c r="L14" s="56"/>
      <c r="M14" s="293"/>
      <c r="N14" s="56"/>
      <c r="O14" s="56"/>
      <c r="P14" s="56"/>
      <c r="Q14" s="56"/>
      <c r="R14" s="56"/>
      <c r="S14" s="56"/>
      <c r="T14" s="56"/>
      <c r="U14" s="56"/>
    </row>
    <row r="15" spans="1:60" s="60" customFormat="1" ht="9.75" hidden="1" customHeight="1">
      <c r="B15" s="63"/>
      <c r="C15" s="63"/>
      <c r="D15" s="63"/>
      <c r="E15" s="63"/>
      <c r="F15" s="40"/>
      <c r="G15" s="63"/>
      <c r="H15" s="63"/>
      <c r="I15" s="63"/>
      <c r="J15" s="63"/>
      <c r="K15" s="40"/>
      <c r="L15" s="56"/>
      <c r="M15" s="293"/>
      <c r="N15" s="56"/>
      <c r="O15" s="56"/>
      <c r="P15" s="56"/>
      <c r="Q15" s="56"/>
      <c r="R15" s="56"/>
      <c r="S15" s="56"/>
      <c r="T15" s="56"/>
      <c r="U15" s="56"/>
    </row>
    <row r="16" spans="1:60" s="60" customFormat="1" ht="9.9499999999999993" hidden="1" customHeight="1">
      <c r="A16" s="143"/>
      <c r="B16" s="92"/>
      <c r="C16" s="92"/>
      <c r="D16" s="92"/>
      <c r="E16" s="92"/>
      <c r="F16" s="29"/>
      <c r="G16" s="92"/>
      <c r="H16" s="92"/>
      <c r="I16" s="92"/>
      <c r="J16" s="92"/>
      <c r="K16" s="29"/>
      <c r="L16" s="56"/>
      <c r="M16" s="293"/>
      <c r="N16" s="56"/>
      <c r="O16" s="56"/>
      <c r="P16" s="56"/>
      <c r="Q16" s="56"/>
      <c r="R16" s="56"/>
      <c r="S16" s="56"/>
      <c r="T16" s="56"/>
      <c r="U16" s="56"/>
    </row>
    <row r="17" spans="1:60" s="48" customFormat="1" ht="19.5" customHeight="1">
      <c r="A17" s="84" t="s">
        <v>95</v>
      </c>
      <c r="B17" s="178">
        <v>58000000</v>
      </c>
      <c r="C17" s="178">
        <v>62000000</v>
      </c>
      <c r="D17" s="178">
        <v>64000000</v>
      </c>
      <c r="E17" s="178">
        <v>62000000</v>
      </c>
      <c r="F17" s="179">
        <v>247000000</v>
      </c>
      <c r="G17" s="178">
        <v>65000000</v>
      </c>
      <c r="H17" s="178">
        <v>75000000</v>
      </c>
      <c r="I17" s="178">
        <v>73000000</v>
      </c>
      <c r="J17" s="178">
        <v>65000000</v>
      </c>
      <c r="K17" s="179">
        <v>278000000</v>
      </c>
      <c r="L17" s="56"/>
      <c r="M17" s="293"/>
      <c r="N17" s="56"/>
      <c r="O17" s="56"/>
      <c r="P17" s="56"/>
      <c r="Q17" s="56"/>
      <c r="R17" s="56"/>
      <c r="S17" s="56"/>
      <c r="T17" s="56"/>
      <c r="U17" s="56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</row>
    <row r="18" spans="1:60" s="60" customFormat="1" ht="9.9499999999999993" hidden="1" customHeight="1">
      <c r="B18" s="63"/>
      <c r="C18" s="63"/>
      <c r="D18" s="63"/>
      <c r="E18" s="63"/>
      <c r="F18" s="40"/>
      <c r="G18" s="63"/>
      <c r="H18" s="63"/>
      <c r="I18" s="63"/>
      <c r="J18" s="63"/>
      <c r="K18" s="40"/>
      <c r="L18" s="56"/>
      <c r="M18" s="293"/>
      <c r="N18" s="56"/>
      <c r="O18" s="56"/>
      <c r="P18" s="56"/>
      <c r="Q18" s="56"/>
      <c r="R18" s="56"/>
      <c r="S18" s="56"/>
      <c r="T18" s="56"/>
      <c r="U18" s="56"/>
    </row>
    <row r="19" spans="1:60" s="60" customFormat="1" ht="12.6" hidden="1" customHeight="1">
      <c r="A19" s="64"/>
      <c r="B19" s="63"/>
      <c r="C19" s="63"/>
      <c r="D19" s="63"/>
      <c r="E19" s="63"/>
      <c r="F19" s="40"/>
      <c r="G19" s="63"/>
      <c r="H19" s="63"/>
      <c r="I19" s="63"/>
      <c r="J19" s="63"/>
      <c r="K19" s="40"/>
      <c r="L19" s="56"/>
      <c r="M19" s="293"/>
      <c r="N19" s="56"/>
      <c r="O19" s="56"/>
      <c r="P19" s="56"/>
      <c r="Q19" s="56"/>
      <c r="R19" s="56"/>
      <c r="S19" s="56"/>
      <c r="T19" s="56"/>
      <c r="U19" s="56"/>
    </row>
    <row r="20" spans="1:60" s="76" customFormat="1" ht="19.5" customHeight="1">
      <c r="A20" s="180" t="s">
        <v>96</v>
      </c>
      <c r="B20" s="181">
        <v>0.16400000000000001</v>
      </c>
      <c r="C20" s="181">
        <v>0.15</v>
      </c>
      <c r="D20" s="181">
        <v>0.157</v>
      </c>
      <c r="E20" s="181">
        <v>0.157</v>
      </c>
      <c r="F20" s="182">
        <v>0.157</v>
      </c>
      <c r="G20" s="181">
        <v>0.16200000000000001</v>
      </c>
      <c r="H20" s="181">
        <v>0.183</v>
      </c>
      <c r="I20" s="181">
        <v>0.17399999999999999</v>
      </c>
      <c r="J20" s="181">
        <v>0.16900000000000001</v>
      </c>
      <c r="K20" s="182">
        <v>0.17199999999999999</v>
      </c>
      <c r="L20" s="208"/>
      <c r="M20" s="293"/>
      <c r="N20" s="208"/>
      <c r="O20" s="208"/>
      <c r="P20" s="208"/>
      <c r="Q20" s="208"/>
      <c r="R20" s="208"/>
      <c r="S20" s="208"/>
      <c r="T20" s="208"/>
      <c r="U20" s="208"/>
    </row>
    <row r="21" spans="1:60" s="60" customFormat="1" ht="0.75" customHeight="1">
      <c r="A21" s="64"/>
      <c r="B21" s="63"/>
      <c r="C21" s="63"/>
      <c r="D21" s="63"/>
      <c r="E21" s="63"/>
      <c r="F21" s="40"/>
      <c r="G21" s="63"/>
      <c r="H21" s="63"/>
      <c r="I21" s="63"/>
      <c r="J21" s="63"/>
      <c r="K21" s="40"/>
      <c r="L21" s="56"/>
      <c r="M21" s="293"/>
      <c r="N21" s="56"/>
      <c r="O21" s="56"/>
      <c r="P21" s="56"/>
      <c r="Q21" s="56"/>
      <c r="R21" s="56"/>
      <c r="S21" s="56"/>
      <c r="T21" s="56"/>
      <c r="U21" s="56"/>
    </row>
    <row r="22" spans="1:60" s="186" customFormat="1" ht="19.5" customHeight="1">
      <c r="A22" s="183" t="s">
        <v>97</v>
      </c>
      <c r="B22" s="184">
        <v>-29000000</v>
      </c>
      <c r="C22" s="184">
        <v>-28000000</v>
      </c>
      <c r="D22" s="184">
        <v>-26000000</v>
      </c>
      <c r="E22" s="184">
        <v>-30000000</v>
      </c>
      <c r="F22" s="185">
        <v>-113000000</v>
      </c>
      <c r="G22" s="184">
        <v>-25000000</v>
      </c>
      <c r="H22" s="184">
        <v>-29000000</v>
      </c>
      <c r="I22" s="184">
        <v>-32000000</v>
      </c>
      <c r="J22" s="184">
        <v>-32000000</v>
      </c>
      <c r="K22" s="185">
        <v>-118000000</v>
      </c>
      <c r="L22" s="56"/>
      <c r="M22" s="293"/>
      <c r="N22" s="56"/>
      <c r="O22" s="56"/>
      <c r="P22" s="56"/>
      <c r="Q22" s="56"/>
      <c r="R22" s="56"/>
      <c r="S22" s="56"/>
      <c r="T22" s="56"/>
      <c r="U22" s="56"/>
    </row>
    <row r="23" spans="1:60" s="56" customFormat="1" ht="19.5" customHeight="1">
      <c r="A23" s="106" t="s">
        <v>118</v>
      </c>
      <c r="B23" s="187">
        <v>-11000000</v>
      </c>
      <c r="C23" s="187">
        <v>-11000000</v>
      </c>
      <c r="D23" s="187">
        <v>-12000000</v>
      </c>
      <c r="E23" s="187">
        <v>-12000000</v>
      </c>
      <c r="F23" s="188">
        <v>-47000000</v>
      </c>
      <c r="G23" s="187">
        <v>-12000000</v>
      </c>
      <c r="H23" s="187">
        <v>-14000000</v>
      </c>
      <c r="I23" s="187">
        <v>-13000000</v>
      </c>
      <c r="J23" s="187">
        <v>-15000000</v>
      </c>
      <c r="K23" s="188">
        <v>-53000000</v>
      </c>
      <c r="M23" s="293"/>
    </row>
    <row r="24" spans="1:60" s="60" customFormat="1" ht="9.9499999999999993" hidden="1" customHeight="1">
      <c r="A24" s="62"/>
      <c r="B24" s="189"/>
      <c r="C24" s="189"/>
      <c r="D24" s="189"/>
      <c r="E24" s="189"/>
      <c r="F24" s="190"/>
      <c r="G24" s="189"/>
      <c r="H24" s="189"/>
      <c r="I24" s="189"/>
      <c r="J24" s="189"/>
      <c r="K24" s="190"/>
      <c r="L24" s="56"/>
      <c r="M24" s="293"/>
      <c r="N24" s="56"/>
      <c r="O24" s="56"/>
      <c r="P24" s="56"/>
      <c r="Q24" s="56"/>
      <c r="R24" s="56"/>
      <c r="S24" s="56"/>
      <c r="T24" s="56"/>
      <c r="U24" s="56"/>
    </row>
    <row r="25" spans="1:60" s="60" customFormat="1" ht="9.75" hidden="1" customHeight="1">
      <c r="A25" s="62"/>
      <c r="B25" s="189"/>
      <c r="C25" s="189"/>
      <c r="D25" s="189"/>
      <c r="E25" s="189"/>
      <c r="F25" s="190"/>
      <c r="G25" s="189"/>
      <c r="H25" s="189"/>
      <c r="I25" s="189"/>
      <c r="J25" s="189"/>
      <c r="K25" s="190"/>
      <c r="L25" s="56"/>
      <c r="M25" s="293"/>
      <c r="N25" s="56"/>
      <c r="O25" s="56"/>
      <c r="P25" s="56"/>
      <c r="Q25" s="56"/>
      <c r="R25" s="56"/>
      <c r="S25" s="56"/>
      <c r="T25" s="56"/>
      <c r="U25" s="56"/>
    </row>
    <row r="26" spans="1:60" s="48" customFormat="1" ht="17.25" customHeight="1">
      <c r="A26" s="90" t="s">
        <v>120</v>
      </c>
      <c r="B26" s="191">
        <v>-17000000</v>
      </c>
      <c r="C26" s="191">
        <v>-17000000</v>
      </c>
      <c r="D26" s="191">
        <v>-14000000</v>
      </c>
      <c r="E26" s="191">
        <v>-18000000</v>
      </c>
      <c r="F26" s="192">
        <v>-66000000</v>
      </c>
      <c r="G26" s="191">
        <v>-14000000</v>
      </c>
      <c r="H26" s="191">
        <v>-15000000</v>
      </c>
      <c r="I26" s="191">
        <v>-19000000</v>
      </c>
      <c r="J26" s="191">
        <v>-17000000</v>
      </c>
      <c r="K26" s="192">
        <v>-64000000</v>
      </c>
      <c r="L26" s="56"/>
      <c r="M26" s="293"/>
      <c r="N26" s="56"/>
      <c r="O26" s="56"/>
      <c r="P26" s="56"/>
      <c r="Q26" s="56"/>
      <c r="R26" s="56"/>
      <c r="S26" s="56"/>
      <c r="T26" s="56"/>
      <c r="U26" s="56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</row>
    <row r="27" spans="1:60" s="60" customFormat="1" ht="9.9499999999999993" hidden="1" customHeight="1">
      <c r="B27" s="189"/>
      <c r="C27" s="189"/>
      <c r="D27" s="189"/>
      <c r="E27" s="189"/>
      <c r="F27" s="190"/>
      <c r="G27" s="189"/>
      <c r="H27" s="189"/>
      <c r="I27" s="189"/>
      <c r="J27" s="189"/>
      <c r="K27" s="190"/>
      <c r="L27" s="56"/>
      <c r="M27" s="293"/>
      <c r="N27" s="56"/>
      <c r="O27" s="56"/>
      <c r="P27" s="56"/>
      <c r="Q27" s="56"/>
      <c r="R27" s="56"/>
      <c r="S27" s="56"/>
      <c r="T27" s="56"/>
      <c r="U27" s="56"/>
    </row>
    <row r="28" spans="1:60" s="60" customFormat="1" ht="9.75" hidden="1" customHeight="1">
      <c r="B28" s="189"/>
      <c r="C28" s="189"/>
      <c r="D28" s="189"/>
      <c r="E28" s="189"/>
      <c r="F28" s="190"/>
      <c r="G28" s="189"/>
      <c r="H28" s="189"/>
      <c r="I28" s="189"/>
      <c r="J28" s="189"/>
      <c r="K28" s="190"/>
      <c r="L28" s="56"/>
      <c r="M28" s="293"/>
      <c r="N28" s="56"/>
      <c r="O28" s="56"/>
      <c r="P28" s="56"/>
      <c r="Q28" s="56"/>
      <c r="R28" s="56"/>
      <c r="S28" s="56"/>
      <c r="T28" s="56"/>
      <c r="U28" s="56"/>
    </row>
    <row r="29" spans="1:60" s="56" customFormat="1" ht="19.5" customHeight="1">
      <c r="A29" s="193" t="s">
        <v>157</v>
      </c>
      <c r="B29" s="194">
        <v>30000000</v>
      </c>
      <c r="C29" s="194">
        <v>35000000</v>
      </c>
      <c r="D29" s="194">
        <v>39000000</v>
      </c>
      <c r="E29" s="194">
        <v>32000000</v>
      </c>
      <c r="F29" s="195">
        <v>135000000</v>
      </c>
      <c r="G29" s="194">
        <v>39000000</v>
      </c>
      <c r="H29" s="194">
        <v>47000000</v>
      </c>
      <c r="I29" s="194">
        <v>41000000</v>
      </c>
      <c r="J29" s="194">
        <v>34000000</v>
      </c>
      <c r="K29" s="195">
        <v>160000000</v>
      </c>
      <c r="M29" s="293"/>
    </row>
    <row r="30" spans="1:60" s="60" customFormat="1" ht="1.5" hidden="1" customHeight="1">
      <c r="A30" s="93"/>
      <c r="B30" s="189"/>
      <c r="C30" s="189"/>
      <c r="D30" s="189"/>
      <c r="E30" s="189"/>
      <c r="F30" s="190"/>
      <c r="G30" s="189"/>
      <c r="H30" s="189"/>
      <c r="I30" s="189"/>
      <c r="J30" s="189"/>
      <c r="K30" s="190"/>
      <c r="L30" s="56"/>
      <c r="M30" s="293"/>
      <c r="N30" s="56"/>
      <c r="O30" s="56"/>
      <c r="P30" s="56"/>
      <c r="Q30" s="56"/>
      <c r="R30" s="56"/>
      <c r="S30" s="56"/>
      <c r="T30" s="56"/>
      <c r="U30" s="56"/>
    </row>
    <row r="31" spans="1:60" s="76" customFormat="1" ht="19.5" customHeight="1" thickBot="1">
      <c r="A31" s="196" t="s">
        <v>158</v>
      </c>
      <c r="B31" s="197">
        <v>8.3000000000000004E-2</v>
      </c>
      <c r="C31" s="197">
        <v>8.3000000000000004E-2</v>
      </c>
      <c r="D31" s="197">
        <v>9.4E-2</v>
      </c>
      <c r="E31" s="197">
        <v>0.08</v>
      </c>
      <c r="F31" s="198">
        <v>8.5000000000000006E-2</v>
      </c>
      <c r="G31" s="197">
        <v>9.8000000000000004E-2</v>
      </c>
      <c r="H31" s="197">
        <v>0.113</v>
      </c>
      <c r="I31" s="197">
        <v>9.7000000000000003E-2</v>
      </c>
      <c r="J31" s="197">
        <v>8.6999999999999994E-2</v>
      </c>
      <c r="K31" s="198">
        <v>9.9000000000000005E-2</v>
      </c>
      <c r="L31" s="208"/>
      <c r="M31" s="294"/>
      <c r="N31" s="208"/>
      <c r="O31" s="208"/>
      <c r="P31" s="208"/>
      <c r="Q31" s="208"/>
      <c r="R31" s="208"/>
      <c r="S31" s="208"/>
      <c r="T31" s="208"/>
      <c r="U31" s="208"/>
    </row>
    <row r="32" spans="1:60" s="60" customFormat="1" ht="6.75" customHeight="1">
      <c r="F32" s="199"/>
      <c r="K32" s="199"/>
      <c r="L32" s="56"/>
      <c r="M32" s="56"/>
      <c r="N32" s="56"/>
      <c r="O32" s="56"/>
      <c r="P32" s="56"/>
      <c r="Q32" s="56"/>
      <c r="R32" s="56"/>
      <c r="S32" s="56"/>
      <c r="T32" s="56"/>
      <c r="U32" s="56"/>
    </row>
    <row r="33" spans="1:21" s="16" customFormat="1" ht="12.6" hidden="1">
      <c r="A33" s="19"/>
      <c r="F33" s="17"/>
      <c r="K33" s="17"/>
      <c r="L33" s="139"/>
      <c r="M33" s="139"/>
      <c r="N33" s="139"/>
      <c r="O33" s="139"/>
      <c r="P33" s="139"/>
      <c r="Q33" s="139"/>
      <c r="R33" s="139"/>
      <c r="S33" s="139"/>
      <c r="T33" s="139"/>
      <c r="U33" s="139"/>
    </row>
    <row r="34" spans="1:21" s="16" customFormat="1" ht="12.6" outlineLevel="1">
      <c r="F34" s="17"/>
      <c r="K34" s="17"/>
      <c r="L34" s="139"/>
      <c r="M34" s="139"/>
      <c r="N34" s="139"/>
      <c r="O34" s="139"/>
      <c r="P34" s="139"/>
      <c r="Q34" s="139"/>
      <c r="R34" s="139"/>
      <c r="S34" s="139"/>
      <c r="T34" s="139"/>
      <c r="U34" s="139"/>
    </row>
    <row r="35" spans="1:21" s="16" customFormat="1" ht="12.6" outlineLevel="1">
      <c r="A35" s="100"/>
      <c r="F35" s="17"/>
      <c r="K35" s="17"/>
      <c r="L35" s="139"/>
      <c r="M35" s="139"/>
      <c r="N35" s="139"/>
      <c r="O35" s="139"/>
      <c r="P35" s="139"/>
      <c r="Q35" s="139"/>
      <c r="R35" s="139"/>
      <c r="S35" s="139"/>
      <c r="T35" s="139"/>
      <c r="U35" s="139"/>
    </row>
    <row r="36" spans="1:21" s="16" customFormat="1" ht="12.6" outlineLevel="1">
      <c r="A36" s="100"/>
      <c r="F36" s="17"/>
      <c r="K36" s="17"/>
      <c r="L36" s="139"/>
      <c r="M36" s="139"/>
      <c r="N36" s="139"/>
      <c r="O36" s="139"/>
      <c r="P36" s="139"/>
      <c r="Q36" s="139"/>
      <c r="R36" s="139"/>
      <c r="S36" s="139"/>
      <c r="T36" s="139"/>
      <c r="U36" s="139"/>
    </row>
    <row r="37" spans="1:21" s="24" customFormat="1" ht="12.6">
      <c r="F37" s="18"/>
      <c r="G37" s="160"/>
      <c r="H37" s="160"/>
      <c r="I37" s="160"/>
      <c r="J37" s="160"/>
      <c r="K37" s="18"/>
      <c r="L37" s="209"/>
      <c r="M37" s="209"/>
      <c r="N37" s="209"/>
      <c r="O37" s="209"/>
      <c r="P37" s="209"/>
      <c r="Q37" s="209"/>
      <c r="R37" s="209"/>
      <c r="S37" s="209"/>
      <c r="T37" s="209"/>
      <c r="U37" s="209"/>
    </row>
    <row r="38" spans="1:21">
      <c r="A38" s="24"/>
      <c r="B38" s="24"/>
      <c r="C38" s="24"/>
      <c r="D38" s="24"/>
      <c r="E38" s="24"/>
      <c r="F38" s="18"/>
      <c r="G38" s="160"/>
      <c r="H38" s="160"/>
      <c r="I38" s="160"/>
      <c r="J38" s="160"/>
      <c r="K38" s="18"/>
    </row>
  </sheetData>
  <mergeCells count="1">
    <mergeCell ref="M6:M31"/>
  </mergeCells>
  <pageMargins left="0.70866141732283472" right="0.70866141732283472" top="0.74803149606299213" bottom="0.74803149606299213" header="0.31496062992125984" footer="0.31496062992125984"/>
  <pageSetup paperSize="9" scale="7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3"/>
  <sheetViews>
    <sheetView showGridLines="0" topLeftCell="A88" workbookViewId="0">
      <selection activeCell="C101" sqref="C101"/>
    </sheetView>
  </sheetViews>
  <sheetFormatPr defaultColWidth="8.85546875" defaultRowHeight="13.9"/>
  <cols>
    <col min="1" max="1" width="8.85546875" style="2"/>
    <col min="2" max="2" width="24.140625" style="2" customWidth="1"/>
    <col min="3" max="4" width="18.7109375" style="2" customWidth="1"/>
    <col min="5" max="5" width="13.28515625" style="2" customWidth="1"/>
    <col min="6" max="6" width="22.7109375" style="2" customWidth="1"/>
    <col min="7" max="8" width="18.7109375" style="2" customWidth="1"/>
    <col min="9" max="16384" width="8.85546875" style="2"/>
  </cols>
  <sheetData>
    <row r="1" spans="1:13" ht="20.25" customHeight="1">
      <c r="A1" s="224" t="s">
        <v>1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6"/>
    </row>
    <row r="2" spans="1:13" ht="39.75" customHeight="1">
      <c r="A2" s="280" t="s">
        <v>2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</row>
    <row r="3" spans="1:13" s="229" customFormat="1" ht="30.75" customHeight="1">
      <c r="A3" s="227" t="s">
        <v>3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</row>
    <row r="4" spans="1:13" s="229" customFormat="1" ht="30.75" customHeight="1">
      <c r="A4" s="227" t="s">
        <v>4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</row>
    <row r="5" spans="1:13" s="229" customFormat="1" ht="40.5" customHeight="1">
      <c r="A5" s="281" t="s">
        <v>5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</row>
    <row r="6" spans="1:13" s="232" customFormat="1" ht="30.75" customHeight="1">
      <c r="A6" s="230" t="s">
        <v>6</v>
      </c>
      <c r="B6" s="231"/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</row>
    <row r="7" spans="1:13" ht="18.75" customHeight="1">
      <c r="A7" s="233" t="s">
        <v>7</v>
      </c>
    </row>
    <row r="8" spans="1:13" ht="31.5" customHeight="1">
      <c r="A8" s="234"/>
      <c r="B8" s="282" t="s">
        <v>8</v>
      </c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</row>
    <row r="9" spans="1:13" ht="18.75" customHeight="1">
      <c r="A9" s="234"/>
      <c r="B9" s="2" t="s">
        <v>9</v>
      </c>
    </row>
    <row r="10" spans="1:13" ht="18.75" customHeight="1">
      <c r="A10" s="235" t="s">
        <v>10</v>
      </c>
    </row>
    <row r="11" spans="1:13" ht="18.75" customHeight="1">
      <c r="A11" s="233" t="s">
        <v>11</v>
      </c>
    </row>
    <row r="12" spans="1:13" ht="18.75" customHeight="1">
      <c r="A12" s="234"/>
      <c r="B12" s="236" t="s">
        <v>12</v>
      </c>
    </row>
    <row r="13" spans="1:13" ht="18.75" customHeight="1">
      <c r="A13" s="234"/>
      <c r="B13" s="237" t="s">
        <v>13</v>
      </c>
    </row>
    <row r="14" spans="1:13" ht="18.75" customHeight="1">
      <c r="A14" s="234"/>
      <c r="B14" s="237" t="s">
        <v>14</v>
      </c>
    </row>
    <row r="15" spans="1:13" ht="18.75" customHeight="1">
      <c r="A15" s="234"/>
      <c r="B15" s="237" t="s">
        <v>15</v>
      </c>
    </row>
    <row r="16" spans="1:13" ht="18.75" customHeight="1">
      <c r="A16" s="234"/>
      <c r="B16" s="2" t="s">
        <v>16</v>
      </c>
    </row>
    <row r="17" spans="1:13" ht="4.5" customHeight="1">
      <c r="A17" s="234"/>
    </row>
    <row r="18" spans="1:13" ht="37.15" customHeight="1">
      <c r="A18" s="14"/>
    </row>
    <row r="19" spans="1:13" ht="23.25" customHeight="1">
      <c r="A19" s="224" t="s">
        <v>17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6"/>
    </row>
    <row r="20" spans="1:13" ht="3.75" customHeight="1">
      <c r="A20" s="280"/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</row>
    <row r="21" spans="1:13" s="240" customFormat="1" ht="27.75" customHeight="1">
      <c r="A21" s="238" t="s">
        <v>18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</row>
    <row r="22" spans="1:13" ht="10.15" customHeight="1"/>
    <row r="23" spans="1:13">
      <c r="A23" s="15" t="s">
        <v>19</v>
      </c>
    </row>
    <row r="24" spans="1:13" ht="14.25" customHeight="1">
      <c r="A24" s="4" t="s">
        <v>20</v>
      </c>
      <c r="D24" s="279" t="s">
        <v>21</v>
      </c>
      <c r="E24" s="279"/>
      <c r="F24" s="279"/>
    </row>
    <row r="25" spans="1:13">
      <c r="A25" s="3" t="s">
        <v>22</v>
      </c>
      <c r="D25" s="279"/>
      <c r="E25" s="279"/>
      <c r="F25" s="279"/>
    </row>
    <row r="26" spans="1:13">
      <c r="A26" s="3" t="s">
        <v>23</v>
      </c>
      <c r="D26" s="279"/>
      <c r="E26" s="279"/>
      <c r="F26" s="279"/>
    </row>
    <row r="27" spans="1:13">
      <c r="A27" s="3" t="s">
        <v>24</v>
      </c>
      <c r="D27" s="241" t="s">
        <v>25</v>
      </c>
    </row>
    <row r="28" spans="1:13">
      <c r="A28" s="3" t="s">
        <v>26</v>
      </c>
    </row>
    <row r="29" spans="1:13">
      <c r="A29" s="3" t="s">
        <v>27</v>
      </c>
      <c r="K29" s="242"/>
      <c r="L29" s="242"/>
    </row>
    <row r="30" spans="1:13">
      <c r="A30" s="4" t="s">
        <v>28</v>
      </c>
    </row>
    <row r="31" spans="1:13" ht="18" customHeight="1"/>
    <row r="32" spans="1:13">
      <c r="A32" s="15" t="s">
        <v>29</v>
      </c>
    </row>
    <row r="33" spans="1:8">
      <c r="A33" s="4" t="s">
        <v>30</v>
      </c>
      <c r="C33" s="241" t="s">
        <v>31</v>
      </c>
    </row>
    <row r="34" spans="1:8">
      <c r="A34" s="3" t="s">
        <v>32</v>
      </c>
      <c r="C34" s="241" t="s">
        <v>33</v>
      </c>
    </row>
    <row r="35" spans="1:8">
      <c r="A35" s="3" t="s">
        <v>34</v>
      </c>
      <c r="C35" s="241" t="s">
        <v>35</v>
      </c>
    </row>
    <row r="36" spans="1:8">
      <c r="A36" s="3" t="s">
        <v>36</v>
      </c>
      <c r="C36" s="241" t="s">
        <v>37</v>
      </c>
    </row>
    <row r="37" spans="1:8">
      <c r="A37" s="3" t="s">
        <v>38</v>
      </c>
      <c r="C37" s="241" t="s">
        <v>39</v>
      </c>
    </row>
    <row r="38" spans="1:8">
      <c r="A38" s="4" t="s">
        <v>28</v>
      </c>
    </row>
    <row r="39" spans="1:8" ht="14.45" thickBot="1">
      <c r="A39" s="4"/>
      <c r="B39" s="243" t="s">
        <v>40</v>
      </c>
      <c r="F39" s="243" t="s">
        <v>40</v>
      </c>
    </row>
    <row r="40" spans="1:8" ht="25.9" thickBot="1">
      <c r="B40" s="5" t="s">
        <v>41</v>
      </c>
      <c r="C40" s="244">
        <v>2014</v>
      </c>
      <c r="D40" s="244">
        <v>2015</v>
      </c>
      <c r="F40" s="5" t="s">
        <v>42</v>
      </c>
      <c r="G40" s="244">
        <v>2014</v>
      </c>
      <c r="H40" s="244">
        <v>2015</v>
      </c>
    </row>
    <row r="41" spans="1:8" ht="15" thickTop="1" thickBot="1">
      <c r="B41" s="5" t="s">
        <v>43</v>
      </c>
      <c r="C41" s="245">
        <v>5864000000</v>
      </c>
      <c r="D41" s="245">
        <v>5994000000</v>
      </c>
      <c r="F41" s="5" t="s">
        <v>43</v>
      </c>
      <c r="G41" s="245">
        <v>3533000000</v>
      </c>
      <c r="H41" s="245">
        <v>3617000000</v>
      </c>
    </row>
    <row r="42" spans="1:8" ht="15" thickTop="1" thickBot="1">
      <c r="B42" s="246" t="s">
        <v>30</v>
      </c>
      <c r="C42" s="247">
        <v>4287000000</v>
      </c>
      <c r="D42" s="247">
        <v>4379000000</v>
      </c>
      <c r="F42" s="246" t="s">
        <v>30</v>
      </c>
      <c r="G42" s="247">
        <v>3286000000</v>
      </c>
      <c r="H42" s="247">
        <v>3340000000</v>
      </c>
    </row>
    <row r="43" spans="1:8" ht="15" thickTop="1" thickBot="1">
      <c r="B43" s="248" t="s">
        <v>32</v>
      </c>
      <c r="C43" s="271">
        <v>2807000000</v>
      </c>
      <c r="D43" s="271">
        <v>2892000000</v>
      </c>
      <c r="F43" s="248" t="s">
        <v>32</v>
      </c>
      <c r="G43" s="271">
        <v>2134000000</v>
      </c>
      <c r="H43" s="271">
        <v>2200000000</v>
      </c>
    </row>
    <row r="44" spans="1:8" ht="15" thickTop="1" thickBot="1">
      <c r="B44" s="249" t="s">
        <v>34</v>
      </c>
      <c r="C44" s="272">
        <v>1308000000</v>
      </c>
      <c r="D44" s="272">
        <v>1335000000</v>
      </c>
      <c r="F44" s="249" t="s">
        <v>34</v>
      </c>
      <c r="G44" s="272">
        <v>941000000</v>
      </c>
      <c r="H44" s="272">
        <v>947000000</v>
      </c>
    </row>
    <row r="45" spans="1:8" ht="15" thickTop="1" thickBot="1">
      <c r="B45" s="250" t="s">
        <v>36</v>
      </c>
      <c r="C45" s="271">
        <v>224000000</v>
      </c>
      <c r="D45" s="271">
        <v>202000000</v>
      </c>
      <c r="F45" s="250" t="s">
        <v>36</v>
      </c>
      <c r="G45" s="271">
        <v>194000000</v>
      </c>
      <c r="H45" s="271">
        <v>174000000</v>
      </c>
    </row>
    <row r="46" spans="1:8" ht="26.45" thickTop="1" thickBot="1">
      <c r="B46" s="249" t="s">
        <v>38</v>
      </c>
      <c r="C46" s="272">
        <v>-52000000</v>
      </c>
      <c r="D46" s="272">
        <v>-50000000</v>
      </c>
      <c r="F46" s="249" t="s">
        <v>38</v>
      </c>
      <c r="G46" s="272">
        <v>17000000</v>
      </c>
      <c r="H46" s="272">
        <v>19000000</v>
      </c>
    </row>
    <row r="47" spans="1:8" ht="14.45" thickBot="1">
      <c r="B47" s="246" t="s">
        <v>44</v>
      </c>
      <c r="C47" s="247">
        <v>1577000000</v>
      </c>
      <c r="D47" s="247">
        <v>1616000000</v>
      </c>
      <c r="F47" s="246" t="s">
        <v>44</v>
      </c>
      <c r="G47" s="247">
        <v>247000000</v>
      </c>
      <c r="H47" s="247">
        <v>278000000</v>
      </c>
    </row>
    <row r="48" spans="1:8" ht="4.5" customHeight="1" thickBot="1">
      <c r="B48" s="5"/>
      <c r="C48" s="201"/>
      <c r="D48" s="201"/>
      <c r="F48" s="5"/>
      <c r="G48" s="201"/>
      <c r="H48" s="201"/>
    </row>
    <row r="49" spans="1:13" ht="2.25" customHeight="1" thickTop="1"/>
    <row r="50" spans="1:13" ht="17.25" customHeight="1">
      <c r="B50" s="269"/>
      <c r="C50" s="270"/>
      <c r="D50" s="270"/>
      <c r="E50" s="270"/>
      <c r="F50" s="269"/>
      <c r="G50" s="270"/>
    </row>
    <row r="51" spans="1:13" ht="7.5" customHeight="1"/>
    <row r="52" spans="1:13" ht="8.25" customHeight="1"/>
    <row r="53" spans="1:13" ht="25.5" hidden="1" customHeight="1"/>
    <row r="54" spans="1:13" s="240" customFormat="1" ht="27.75" customHeight="1">
      <c r="A54" s="238" t="s">
        <v>45</v>
      </c>
      <c r="B54" s="239"/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39"/>
    </row>
    <row r="56" spans="1:13">
      <c r="A56" s="15" t="s">
        <v>19</v>
      </c>
    </row>
    <row r="57" spans="1:13" ht="19.899999999999999" customHeight="1">
      <c r="A57" s="4" t="s">
        <v>46</v>
      </c>
      <c r="D57" s="279" t="s">
        <v>47</v>
      </c>
      <c r="E57" s="279"/>
      <c r="F57" s="279"/>
      <c r="G57" s="279"/>
    </row>
    <row r="58" spans="1:13" ht="19.899999999999999" customHeight="1">
      <c r="A58" s="4" t="s">
        <v>48</v>
      </c>
      <c r="D58" s="279"/>
      <c r="E58" s="279"/>
      <c r="F58" s="279"/>
      <c r="G58" s="279"/>
    </row>
    <row r="59" spans="1:13" ht="36.75" customHeight="1">
      <c r="A59" s="3"/>
    </row>
    <row r="60" spans="1:13">
      <c r="A60" s="15" t="s">
        <v>29</v>
      </c>
    </row>
    <row r="61" spans="1:13">
      <c r="A61" s="10" t="s">
        <v>49</v>
      </c>
    </row>
    <row r="62" spans="1:13">
      <c r="A62" s="12" t="s">
        <v>50</v>
      </c>
      <c r="D62" s="279" t="s">
        <v>51</v>
      </c>
      <c r="E62" s="279"/>
      <c r="F62" s="279"/>
      <c r="G62" s="279"/>
    </row>
    <row r="63" spans="1:13">
      <c r="A63" s="12" t="s">
        <v>52</v>
      </c>
      <c r="D63" s="279"/>
      <c r="E63" s="279"/>
      <c r="F63" s="279"/>
      <c r="G63" s="279"/>
    </row>
    <row r="64" spans="1:13" ht="3" customHeight="1">
      <c r="A64" s="10"/>
      <c r="D64" s="279"/>
      <c r="E64" s="279"/>
      <c r="F64" s="279"/>
      <c r="G64" s="279"/>
    </row>
    <row r="65" spans="1:7" ht="8.25" customHeight="1">
      <c r="A65" s="11"/>
      <c r="D65" s="279"/>
      <c r="E65" s="279"/>
      <c r="F65" s="279"/>
      <c r="G65" s="279"/>
    </row>
    <row r="66" spans="1:7">
      <c r="A66" s="11" t="s">
        <v>53</v>
      </c>
      <c r="D66" s="279"/>
      <c r="E66" s="279"/>
      <c r="F66" s="279"/>
      <c r="G66" s="279"/>
    </row>
    <row r="67" spans="1:7">
      <c r="A67" s="11"/>
      <c r="D67" s="279"/>
      <c r="E67" s="279"/>
      <c r="F67" s="279"/>
      <c r="G67" s="279"/>
    </row>
    <row r="68" spans="1:7">
      <c r="A68" s="11" t="s">
        <v>54</v>
      </c>
      <c r="D68" s="279"/>
      <c r="E68" s="279"/>
      <c r="F68" s="279"/>
      <c r="G68" s="279"/>
    </row>
    <row r="69" spans="1:7">
      <c r="A69" s="12" t="s">
        <v>55</v>
      </c>
      <c r="B69" s="4"/>
      <c r="D69" s="279"/>
      <c r="E69" s="279"/>
      <c r="F69" s="279"/>
      <c r="G69" s="279"/>
    </row>
    <row r="70" spans="1:7">
      <c r="A70" s="12" t="s">
        <v>56</v>
      </c>
      <c r="B70" s="4"/>
      <c r="D70" s="279"/>
      <c r="E70" s="279"/>
      <c r="F70" s="279"/>
      <c r="G70" s="279"/>
    </row>
    <row r="71" spans="1:7">
      <c r="A71" s="12" t="s">
        <v>57</v>
      </c>
      <c r="B71" s="4"/>
      <c r="D71" s="279"/>
      <c r="E71" s="279"/>
      <c r="F71" s="279"/>
      <c r="G71" s="279"/>
    </row>
    <row r="72" spans="1:7">
      <c r="A72" s="12" t="s">
        <v>28</v>
      </c>
    </row>
    <row r="73" spans="1:7" ht="14.45" thickBot="1">
      <c r="A73" s="10"/>
    </row>
    <row r="74" spans="1:7" ht="25.9" thickBot="1">
      <c r="B74" s="5" t="s">
        <v>58</v>
      </c>
      <c r="C74" s="285">
        <v>2014</v>
      </c>
      <c r="D74" s="286"/>
      <c r="E74" s="285">
        <v>2015</v>
      </c>
      <c r="F74" s="286"/>
    </row>
    <row r="75" spans="1:7" ht="15" thickTop="1" thickBot="1">
      <c r="B75" s="5"/>
      <c r="C75" s="6" t="s">
        <v>30</v>
      </c>
      <c r="D75" s="6" t="s">
        <v>59</v>
      </c>
      <c r="E75" s="6" t="s">
        <v>30</v>
      </c>
      <c r="F75" s="6" t="s">
        <v>59</v>
      </c>
    </row>
    <row r="76" spans="1:7" ht="15" thickTop="1" thickBot="1">
      <c r="B76" s="7" t="s">
        <v>50</v>
      </c>
      <c r="C76" s="200">
        <v>-1159000000</v>
      </c>
      <c r="D76" s="200">
        <v>-1205000000</v>
      </c>
      <c r="E76" s="200">
        <v>-1146000000</v>
      </c>
      <c r="F76" s="200">
        <v>-1199000000</v>
      </c>
    </row>
    <row r="77" spans="1:7" ht="15" thickTop="1" thickBot="1">
      <c r="B77" s="8" t="s">
        <v>52</v>
      </c>
      <c r="C77" s="200">
        <v>-609000000</v>
      </c>
      <c r="D77" s="200">
        <v>-675000000</v>
      </c>
      <c r="E77" s="200">
        <v>-620000000</v>
      </c>
      <c r="F77" s="200">
        <v>-685000000</v>
      </c>
    </row>
    <row r="78" spans="1:7" ht="14.45" thickBot="1">
      <c r="B78" s="5"/>
      <c r="C78" s="201">
        <v>-1767000000</v>
      </c>
      <c r="D78" s="201">
        <v>-1880000000</v>
      </c>
      <c r="E78" s="201">
        <v>-1766000000</v>
      </c>
      <c r="F78" s="201">
        <v>-1884000000</v>
      </c>
    </row>
    <row r="79" spans="1:7" ht="26.45" thickTop="1" thickBot="1">
      <c r="B79" s="8" t="s">
        <v>60</v>
      </c>
      <c r="C79" s="287">
        <v>-1767000000</v>
      </c>
      <c r="D79" s="200">
        <v>-924000000</v>
      </c>
      <c r="E79" s="287">
        <v>-1766000000</v>
      </c>
      <c r="F79" s="200">
        <v>-933000000</v>
      </c>
    </row>
    <row r="80" spans="1:7" ht="15" thickTop="1" thickBot="1">
      <c r="B80" s="9" t="s">
        <v>56</v>
      </c>
      <c r="C80" s="288"/>
      <c r="D80" s="200">
        <v>-590000000</v>
      </c>
      <c r="E80" s="288"/>
      <c r="F80" s="200">
        <v>-592000000</v>
      </c>
    </row>
    <row r="81" spans="1:13" ht="15" thickTop="1" thickBot="1">
      <c r="B81" s="8" t="s">
        <v>61</v>
      </c>
      <c r="C81" s="289"/>
      <c r="D81" s="200">
        <v>-253000000</v>
      </c>
      <c r="E81" s="289"/>
      <c r="F81" s="200">
        <v>-241000000</v>
      </c>
    </row>
    <row r="82" spans="1:13" ht="24" thickTop="1" thickBot="1">
      <c r="B82" s="9" t="s">
        <v>44</v>
      </c>
      <c r="C82" s="200"/>
      <c r="D82" s="200">
        <v>-113000000</v>
      </c>
      <c r="E82" s="13"/>
      <c r="F82" s="200">
        <v>-118000000</v>
      </c>
    </row>
    <row r="83" spans="1:13" ht="14.45" thickBot="1">
      <c r="B83" s="5" t="s">
        <v>62</v>
      </c>
      <c r="C83" s="201">
        <v>-1767000000</v>
      </c>
      <c r="D83" s="201">
        <v>-1880000000</v>
      </c>
      <c r="E83" s="201">
        <v>-1766000000</v>
      </c>
      <c r="F83" s="201">
        <v>-1884000000</v>
      </c>
    </row>
    <row r="84" spans="1:13" ht="14.45" thickTop="1"/>
    <row r="85" spans="1:13">
      <c r="C85" s="251"/>
    </row>
    <row r="88" spans="1:13" s="240" customFormat="1" ht="27.75" customHeight="1">
      <c r="A88" s="238" t="s">
        <v>63</v>
      </c>
      <c r="B88" s="239"/>
      <c r="C88" s="239"/>
      <c r="D88" s="239"/>
      <c r="E88" s="239"/>
      <c r="F88" s="239"/>
      <c r="G88" s="239"/>
      <c r="H88" s="239"/>
      <c r="I88" s="239"/>
      <c r="J88" s="239"/>
      <c r="K88" s="239"/>
      <c r="L88" s="239"/>
      <c r="M88" s="239"/>
    </row>
    <row r="90" spans="1:13" ht="28.5" customHeight="1">
      <c r="A90" s="283">
        <v>2015</v>
      </c>
      <c r="B90" s="284" t="s">
        <v>64</v>
      </c>
      <c r="C90" s="284"/>
      <c r="D90" s="284"/>
      <c r="E90" s="284"/>
      <c r="F90" s="284"/>
      <c r="G90" s="284"/>
      <c r="H90" s="284"/>
      <c r="I90" s="284"/>
      <c r="J90" s="284"/>
      <c r="K90" s="284"/>
      <c r="L90" s="284"/>
    </row>
    <row r="91" spans="1:13">
      <c r="A91" s="283"/>
      <c r="B91" s="284"/>
      <c r="C91" s="284"/>
      <c r="D91" s="284"/>
      <c r="E91" s="284"/>
      <c r="F91" s="284"/>
      <c r="G91" s="284"/>
      <c r="H91" s="284"/>
      <c r="I91" s="284"/>
      <c r="J91" s="284"/>
      <c r="K91" s="284"/>
      <c r="L91" s="284"/>
    </row>
    <row r="92" spans="1:13">
      <c r="A92" s="283"/>
      <c r="B92" s="284"/>
      <c r="C92" s="284"/>
      <c r="D92" s="284"/>
      <c r="E92" s="284"/>
      <c r="F92" s="284"/>
      <c r="G92" s="284"/>
      <c r="H92" s="284"/>
      <c r="I92" s="284"/>
      <c r="J92" s="284"/>
      <c r="K92" s="284"/>
      <c r="L92" s="284"/>
    </row>
    <row r="93" spans="1:13" ht="14.25" customHeight="1">
      <c r="B93" s="284" t="s">
        <v>65</v>
      </c>
      <c r="C93" s="284"/>
      <c r="D93" s="284"/>
      <c r="E93" s="284"/>
      <c r="F93" s="284"/>
      <c r="G93" s="284"/>
      <c r="H93" s="284"/>
      <c r="I93" s="284"/>
      <c r="J93" s="284"/>
      <c r="K93" s="284"/>
      <c r="L93" s="284"/>
    </row>
    <row r="94" spans="1:13" ht="27" customHeight="1">
      <c r="A94" s="252">
        <v>2016</v>
      </c>
      <c r="B94" s="284"/>
      <c r="C94" s="284"/>
      <c r="D94" s="284"/>
      <c r="E94" s="284"/>
      <c r="F94" s="284"/>
      <c r="G94" s="284"/>
      <c r="H94" s="284"/>
      <c r="I94" s="284"/>
      <c r="J94" s="284"/>
      <c r="K94" s="284"/>
      <c r="L94" s="284"/>
    </row>
    <row r="95" spans="1:13">
      <c r="B95" s="284"/>
      <c r="C95" s="284"/>
      <c r="D95" s="284"/>
      <c r="E95" s="284"/>
      <c r="F95" s="284"/>
      <c r="G95" s="284"/>
      <c r="H95" s="284"/>
      <c r="I95" s="284"/>
      <c r="J95" s="284"/>
      <c r="K95" s="284"/>
      <c r="L95" s="284"/>
    </row>
    <row r="96" spans="1:13">
      <c r="B96" s="284" t="s">
        <v>66</v>
      </c>
      <c r="C96" s="284"/>
      <c r="D96" s="284"/>
      <c r="E96" s="284"/>
      <c r="F96" s="284"/>
      <c r="G96" s="284"/>
      <c r="H96" s="284"/>
      <c r="I96" s="284"/>
      <c r="J96" s="284"/>
      <c r="K96" s="284"/>
      <c r="L96" s="284"/>
    </row>
    <row r="97" spans="2:12">
      <c r="B97" s="284" t="s">
        <v>67</v>
      </c>
      <c r="C97" s="284"/>
      <c r="D97" s="284"/>
      <c r="E97" s="284"/>
      <c r="F97" s="284"/>
      <c r="G97" s="284"/>
      <c r="H97" s="284"/>
      <c r="I97" s="284"/>
      <c r="J97" s="284"/>
      <c r="K97" s="284"/>
      <c r="L97" s="284"/>
    </row>
    <row r="98" spans="2:12">
      <c r="B98" s="284"/>
      <c r="C98" s="284"/>
      <c r="D98" s="284"/>
      <c r="E98" s="284"/>
      <c r="F98" s="284"/>
      <c r="G98" s="284"/>
      <c r="H98" s="284"/>
      <c r="I98" s="284"/>
      <c r="J98" s="284"/>
      <c r="K98" s="284"/>
      <c r="L98" s="284"/>
    </row>
    <row r="99" spans="2:12" ht="14.45" thickBot="1"/>
    <row r="100" spans="2:12" ht="25.9" thickBot="1">
      <c r="B100" s="253" t="s">
        <v>68</v>
      </c>
      <c r="C100" s="254" t="s">
        <v>69</v>
      </c>
      <c r="D100" s="254" t="s">
        <v>70</v>
      </c>
      <c r="E100" s="254" t="s">
        <v>71</v>
      </c>
      <c r="F100" s="254" t="s">
        <v>72</v>
      </c>
      <c r="G100" s="254" t="s">
        <v>73</v>
      </c>
      <c r="H100" s="258"/>
      <c r="I100" s="258"/>
      <c r="J100" s="258"/>
      <c r="K100" s="258"/>
      <c r="L100" s="258"/>
    </row>
    <row r="101" spans="2:12" ht="26.45" thickTop="1" thickBot="1">
      <c r="B101" s="7" t="s">
        <v>74</v>
      </c>
      <c r="C101" s="255">
        <v>423</v>
      </c>
      <c r="D101" s="255">
        <v>450</v>
      </c>
      <c r="E101" s="255">
        <v>447</v>
      </c>
      <c r="F101" s="255">
        <v>414</v>
      </c>
      <c r="G101" s="255">
        <v>1.7330000000000001</v>
      </c>
      <c r="H101" s="258"/>
      <c r="I101" s="258"/>
      <c r="J101" s="258"/>
      <c r="K101" s="258"/>
      <c r="L101" s="258"/>
    </row>
    <row r="102" spans="2:12" ht="14.45" thickBot="1">
      <c r="B102" s="8" t="s">
        <v>75</v>
      </c>
      <c r="C102" s="256">
        <v>-15</v>
      </c>
      <c r="D102" s="256">
        <v>5</v>
      </c>
      <c r="E102" s="256">
        <v>6</v>
      </c>
      <c r="F102" s="256">
        <v>4</v>
      </c>
      <c r="G102" s="256">
        <v>0</v>
      </c>
      <c r="H102" s="258"/>
      <c r="I102" s="258"/>
      <c r="J102" s="258"/>
      <c r="K102" s="258"/>
      <c r="L102" s="258"/>
    </row>
    <row r="103" spans="2:12" ht="14.45" thickBot="1">
      <c r="B103" s="9" t="s">
        <v>76</v>
      </c>
      <c r="C103" s="257">
        <f>C101+C102</f>
        <v>408</v>
      </c>
      <c r="D103" s="257">
        <f t="shared" ref="D103:F103" si="0">D101+D102</f>
        <v>455</v>
      </c>
      <c r="E103" s="257">
        <f t="shared" si="0"/>
        <v>453</v>
      </c>
      <c r="F103" s="257">
        <f t="shared" si="0"/>
        <v>418</v>
      </c>
      <c r="G103" s="257">
        <f>G101+G102</f>
        <v>1.7330000000000001</v>
      </c>
      <c r="H103" s="258"/>
      <c r="I103" s="258"/>
      <c r="J103" s="258"/>
      <c r="K103" s="258"/>
      <c r="L103" s="258"/>
    </row>
  </sheetData>
  <mergeCells count="21">
    <mergeCell ref="A90:A92"/>
    <mergeCell ref="B96:L98"/>
    <mergeCell ref="C74:D74"/>
    <mergeCell ref="E74:F74"/>
    <mergeCell ref="C79:C81"/>
    <mergeCell ref="E79:E81"/>
    <mergeCell ref="B90:L92"/>
    <mergeCell ref="B93:L95"/>
    <mergeCell ref="D62:F71"/>
    <mergeCell ref="G62:G63"/>
    <mergeCell ref="G64:G65"/>
    <mergeCell ref="G66:G67"/>
    <mergeCell ref="G68:G69"/>
    <mergeCell ref="G70:G71"/>
    <mergeCell ref="D57:F58"/>
    <mergeCell ref="G57:G58"/>
    <mergeCell ref="A2:M2"/>
    <mergeCell ref="A5:M5"/>
    <mergeCell ref="B8:M8"/>
    <mergeCell ref="A20:M20"/>
    <mergeCell ref="D24:F26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horizontalDpi="300" verticalDpi="300" r:id="rId1"/>
  <rowBreaks count="1" manualBreakCount="1">
    <brk id="5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M31"/>
  <sheetViews>
    <sheetView showGridLines="0" topLeftCell="J1" zoomScaleNormal="100" workbookViewId="0">
      <selection activeCell="O4" sqref="O4"/>
    </sheetView>
  </sheetViews>
  <sheetFormatPr defaultColWidth="9.140625" defaultRowHeight="12.6"/>
  <cols>
    <col min="1" max="1" width="41.7109375" style="16" customWidth="1"/>
    <col min="2" max="5" width="11.7109375" style="16" customWidth="1"/>
    <col min="6" max="6" width="11.7109375" style="17" customWidth="1"/>
    <col min="7" max="10" width="11.7109375" style="16" customWidth="1"/>
    <col min="11" max="11" width="11.7109375" style="17" customWidth="1"/>
    <col min="12" max="12" width="2.5703125" style="16" customWidth="1"/>
    <col min="13" max="17" width="9.140625" style="16"/>
    <col min="18" max="18" width="12.5703125" style="16" customWidth="1"/>
    <col min="19" max="19" width="16.28515625" style="16" customWidth="1"/>
    <col min="20" max="20" width="9.140625" style="16" hidden="1" customWidth="1"/>
    <col min="21" max="16384" width="9.140625" style="16"/>
  </cols>
  <sheetData>
    <row r="1" spans="1:117" s="21" customFormat="1" ht="24.75" customHeight="1" thickBot="1">
      <c r="A1" s="22" t="s">
        <v>77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117" s="21" customFormat="1" ht="3.75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</row>
    <row r="3" spans="1:117" ht="12" hidden="1" customHeight="1">
      <c r="A3" s="27"/>
      <c r="B3" s="28"/>
      <c r="C3" s="28"/>
      <c r="D3" s="28"/>
      <c r="E3" s="28"/>
      <c r="F3" s="29"/>
      <c r="G3" s="28"/>
      <c r="H3" s="28"/>
      <c r="I3" s="28"/>
      <c r="J3" s="28"/>
      <c r="K3" s="29"/>
    </row>
    <row r="4" spans="1:117" s="30" customFormat="1" ht="19.5" customHeight="1">
      <c r="A4" s="263" t="s">
        <v>88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</row>
    <row r="5" spans="1:117" ht="2.25" customHeight="1">
      <c r="A5" s="32"/>
      <c r="B5" s="33"/>
      <c r="C5" s="33"/>
      <c r="D5" s="33"/>
      <c r="E5" s="33"/>
      <c r="F5" s="34"/>
      <c r="G5" s="33"/>
      <c r="H5" s="33"/>
      <c r="I5" s="33"/>
      <c r="J5" s="33"/>
      <c r="K5" s="34"/>
      <c r="M5" s="19"/>
    </row>
    <row r="6" spans="1:117" s="30" customFormat="1" ht="19.899999999999999" customHeight="1">
      <c r="A6" s="35" t="s">
        <v>89</v>
      </c>
      <c r="B6" s="36">
        <v>1480000000</v>
      </c>
      <c r="C6" s="36">
        <v>1631000000</v>
      </c>
      <c r="D6" s="36">
        <v>1486000000</v>
      </c>
      <c r="E6" s="36">
        <v>1515000000</v>
      </c>
      <c r="F6" s="37">
        <v>6112000000</v>
      </c>
      <c r="G6" s="36">
        <v>1482000000</v>
      </c>
      <c r="H6" s="36">
        <v>1511000000</v>
      </c>
      <c r="I6" s="36">
        <v>1509000000</v>
      </c>
      <c r="J6" s="36">
        <v>1509000000</v>
      </c>
      <c r="K6" s="37">
        <v>6012000000</v>
      </c>
      <c r="M6" s="19" t="s">
        <v>90</v>
      </c>
    </row>
    <row r="7" spans="1:117" s="30" customFormat="1" ht="19.899999999999999" customHeight="1">
      <c r="A7" s="38" t="s">
        <v>91</v>
      </c>
      <c r="B7" s="39">
        <v>405000000</v>
      </c>
      <c r="C7" s="39">
        <v>559000000</v>
      </c>
      <c r="D7" s="39">
        <v>435000000</v>
      </c>
      <c r="E7" s="39">
        <v>356000000</v>
      </c>
      <c r="F7" s="40">
        <v>1755000000</v>
      </c>
      <c r="G7" s="39">
        <v>425000000</v>
      </c>
      <c r="H7" s="39">
        <v>456000000</v>
      </c>
      <c r="I7" s="39">
        <v>344000000</v>
      </c>
      <c r="J7" s="39">
        <v>421000000</v>
      </c>
      <c r="K7" s="40">
        <v>1646000000</v>
      </c>
      <c r="M7" s="19" t="s">
        <v>90</v>
      </c>
    </row>
    <row r="8" spans="1:117" s="41" customFormat="1" ht="19.5" customHeight="1">
      <c r="A8" s="43"/>
      <c r="B8" s="44"/>
      <c r="C8" s="44"/>
      <c r="D8" s="44"/>
      <c r="E8" s="44"/>
      <c r="F8" s="45"/>
      <c r="G8" s="44"/>
      <c r="H8" s="44"/>
      <c r="I8" s="44"/>
      <c r="J8" s="44"/>
      <c r="K8" s="45"/>
      <c r="L8" s="58"/>
      <c r="M8" s="58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</row>
    <row r="9" spans="1:117" s="30" customFormat="1" ht="19.899999999999999" customHeight="1">
      <c r="A9" s="263" t="s">
        <v>92</v>
      </c>
      <c r="B9" s="264"/>
      <c r="C9" s="264"/>
      <c r="D9" s="264"/>
      <c r="E9" s="264"/>
      <c r="F9" s="264"/>
      <c r="G9" s="264"/>
      <c r="H9" s="264"/>
      <c r="I9" s="264"/>
      <c r="J9" s="264"/>
      <c r="K9" s="264"/>
      <c r="M9" s="58"/>
    </row>
    <row r="10" spans="1:117" s="47" customFormat="1" ht="24.6" customHeight="1">
      <c r="A10" s="49" t="s">
        <v>93</v>
      </c>
      <c r="B10" s="50">
        <v>1403000000</v>
      </c>
      <c r="C10" s="50">
        <v>1483000000</v>
      </c>
      <c r="D10" s="50">
        <v>1472000000</v>
      </c>
      <c r="E10" s="50">
        <v>1506000000</v>
      </c>
      <c r="F10" s="51">
        <v>5864000000</v>
      </c>
      <c r="G10" s="50">
        <v>1479000000</v>
      </c>
      <c r="H10" s="50">
        <v>1505000000</v>
      </c>
      <c r="I10" s="50">
        <v>1509000000</v>
      </c>
      <c r="J10" s="50">
        <v>1502000000</v>
      </c>
      <c r="K10" s="51">
        <v>5994000000</v>
      </c>
      <c r="L10" s="59"/>
      <c r="M10" s="19" t="s">
        <v>90</v>
      </c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</row>
    <row r="11" spans="1:117" s="60" customFormat="1" ht="24.6" customHeight="1">
      <c r="A11" s="67" t="s">
        <v>94</v>
      </c>
      <c r="B11" s="63">
        <v>-529000000</v>
      </c>
      <c r="C11" s="63">
        <v>-593000000</v>
      </c>
      <c r="D11" s="63">
        <v>-581000000</v>
      </c>
      <c r="E11" s="63">
        <v>-627000000</v>
      </c>
      <c r="F11" s="40">
        <v>-2330000000</v>
      </c>
      <c r="G11" s="63">
        <v>-590000000</v>
      </c>
      <c r="H11" s="63">
        <v>-590000000</v>
      </c>
      <c r="I11" s="63">
        <v>-592000000</v>
      </c>
      <c r="J11" s="63">
        <v>-605000000</v>
      </c>
      <c r="K11" s="40">
        <v>-2377000000</v>
      </c>
      <c r="M11" s="19" t="s">
        <v>90</v>
      </c>
    </row>
    <row r="12" spans="1:117" hidden="1">
      <c r="A12" s="68"/>
      <c r="B12" s="69"/>
      <c r="C12" s="69"/>
      <c r="D12" s="69"/>
      <c r="E12" s="69"/>
      <c r="F12" s="70"/>
      <c r="G12" s="69"/>
      <c r="H12" s="69"/>
      <c r="I12" s="69"/>
      <c r="J12" s="69"/>
      <c r="K12" s="70"/>
      <c r="M12" s="19"/>
    </row>
    <row r="13" spans="1:117" s="47" customFormat="1" ht="19.899999999999999" customHeight="1">
      <c r="A13" s="71" t="s">
        <v>95</v>
      </c>
      <c r="B13" s="50">
        <v>874000000</v>
      </c>
      <c r="C13" s="50">
        <v>889000000</v>
      </c>
      <c r="D13" s="50">
        <v>891000000</v>
      </c>
      <c r="E13" s="50">
        <v>879000000</v>
      </c>
      <c r="F13" s="51">
        <v>3533000000</v>
      </c>
      <c r="G13" s="50">
        <v>890000000</v>
      </c>
      <c r="H13" s="50">
        <v>915000000</v>
      </c>
      <c r="I13" s="50">
        <v>917000000</v>
      </c>
      <c r="J13" s="50">
        <v>896000000</v>
      </c>
      <c r="K13" s="51">
        <v>3617000000</v>
      </c>
      <c r="L13" s="59"/>
      <c r="M13" s="93" t="s">
        <v>90</v>
      </c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</row>
    <row r="14" spans="1:117" ht="9.9499999999999993" hidden="1" customHeight="1">
      <c r="A14" s="30"/>
      <c r="B14" s="72"/>
      <c r="C14" s="72"/>
      <c r="D14" s="72"/>
      <c r="E14" s="72"/>
      <c r="F14" s="73"/>
      <c r="G14" s="72"/>
      <c r="H14" s="72"/>
      <c r="I14" s="72"/>
      <c r="J14" s="72"/>
      <c r="K14" s="73"/>
      <c r="M14" s="19"/>
    </row>
    <row r="15" spans="1:117" ht="9.9499999999999993" hidden="1" customHeight="1">
      <c r="A15" s="30"/>
      <c r="B15" s="74"/>
      <c r="C15" s="74"/>
      <c r="D15" s="74"/>
      <c r="E15" s="74"/>
      <c r="F15" s="75"/>
      <c r="G15" s="74"/>
      <c r="H15" s="74"/>
      <c r="I15" s="74"/>
      <c r="J15" s="74"/>
      <c r="K15" s="75"/>
      <c r="M15" s="19"/>
    </row>
    <row r="16" spans="1:117" s="76" customFormat="1" ht="19.899999999999999" customHeight="1">
      <c r="A16" s="77" t="s">
        <v>96</v>
      </c>
      <c r="B16" s="78">
        <f t="shared" ref="B16:K16" si="0">B13/B10</f>
        <v>0.623</v>
      </c>
      <c r="C16" s="78">
        <f t="shared" si="0"/>
        <v>0.59899999999999998</v>
      </c>
      <c r="D16" s="78">
        <f t="shared" si="0"/>
        <v>0.60499999999999998</v>
      </c>
      <c r="E16" s="78">
        <f t="shared" si="0"/>
        <v>0.58399999999999996</v>
      </c>
      <c r="F16" s="79">
        <f t="shared" si="0"/>
        <v>0.60199999999999998</v>
      </c>
      <c r="G16" s="78">
        <f t="shared" si="0"/>
        <v>0.60199999999999998</v>
      </c>
      <c r="H16" s="78">
        <f t="shared" si="0"/>
        <v>0.60799999999999998</v>
      </c>
      <c r="I16" s="78">
        <f t="shared" si="0"/>
        <v>0.60799999999999998</v>
      </c>
      <c r="J16" s="78">
        <f t="shared" si="0"/>
        <v>0.59699999999999998</v>
      </c>
      <c r="K16" s="79">
        <f t="shared" si="0"/>
        <v>0.60299999999999998</v>
      </c>
      <c r="L16" s="80"/>
      <c r="M16" s="80"/>
    </row>
    <row r="17" spans="1:117" hidden="1">
      <c r="A17" s="81"/>
      <c r="B17" s="82"/>
      <c r="C17" s="82"/>
      <c r="D17" s="82"/>
      <c r="E17" s="82"/>
      <c r="F17" s="83"/>
      <c r="G17" s="82"/>
      <c r="H17" s="82"/>
      <c r="I17" s="82"/>
      <c r="J17" s="82"/>
      <c r="K17" s="83"/>
      <c r="M17" s="19"/>
    </row>
    <row r="18" spans="1:117" hidden="1">
      <c r="B18" s="74"/>
      <c r="C18" s="74"/>
      <c r="D18" s="74"/>
      <c r="E18" s="74"/>
      <c r="F18" s="75"/>
      <c r="G18" s="74"/>
      <c r="H18" s="74"/>
      <c r="I18" s="74"/>
      <c r="J18" s="74"/>
      <c r="K18" s="75"/>
      <c r="M18" s="19"/>
    </row>
    <row r="19" spans="1:117" s="42" customFormat="1" ht="19.5" customHeight="1">
      <c r="A19" s="84" t="s">
        <v>97</v>
      </c>
      <c r="B19" s="50">
        <v>-466000000</v>
      </c>
      <c r="C19" s="50">
        <v>-458000000</v>
      </c>
      <c r="D19" s="50">
        <v>-458000000</v>
      </c>
      <c r="E19" s="50">
        <v>-498000000</v>
      </c>
      <c r="F19" s="51">
        <v>-1880000000</v>
      </c>
      <c r="G19" s="50">
        <v>-482000000</v>
      </c>
      <c r="H19" s="50">
        <v>-460000000</v>
      </c>
      <c r="I19" s="50">
        <v>-464000000</v>
      </c>
      <c r="J19" s="50">
        <v>-478000000</v>
      </c>
      <c r="K19" s="51">
        <v>-1884000000</v>
      </c>
      <c r="L19" s="19"/>
      <c r="M19" s="278" t="s">
        <v>98</v>
      </c>
      <c r="N19" s="220"/>
      <c r="O19" s="220"/>
      <c r="P19" s="220"/>
      <c r="Q19" s="220"/>
      <c r="R19" s="220"/>
      <c r="S19" s="220"/>
      <c r="T19" s="220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</row>
    <row r="20" spans="1:117" s="60" customFormat="1" ht="19.149999999999999" hidden="1" customHeight="1">
      <c r="A20" s="67" t="s">
        <v>99</v>
      </c>
      <c r="B20" s="63">
        <v>-303000000</v>
      </c>
      <c r="C20" s="63">
        <v>-302000000</v>
      </c>
      <c r="D20" s="63">
        <v>-306000000</v>
      </c>
      <c r="E20" s="63">
        <v>-295000000</v>
      </c>
      <c r="F20" s="40">
        <v>-1205000000</v>
      </c>
      <c r="G20" s="63">
        <v>-302000000</v>
      </c>
      <c r="H20" s="63">
        <v>-299000000</v>
      </c>
      <c r="I20" s="63">
        <v>-311000000</v>
      </c>
      <c r="J20" s="63">
        <v>-288000000</v>
      </c>
      <c r="K20" s="40">
        <v>-1199000000</v>
      </c>
      <c r="M20" s="278" t="s">
        <v>100</v>
      </c>
      <c r="N20" s="221"/>
      <c r="O20" s="221"/>
      <c r="P20" s="221"/>
      <c r="Q20" s="221"/>
      <c r="R20" s="221"/>
      <c r="S20" s="221"/>
      <c r="T20" s="221"/>
    </row>
    <row r="21" spans="1:117" s="60" customFormat="1" ht="9.9499999999999993" hidden="1" customHeight="1">
      <c r="A21" s="85"/>
      <c r="B21" s="86"/>
      <c r="C21" s="86"/>
      <c r="D21" s="86"/>
      <c r="E21" s="86"/>
      <c r="F21" s="87"/>
      <c r="G21" s="86"/>
      <c r="H21" s="86"/>
      <c r="I21" s="86"/>
      <c r="J21" s="86"/>
      <c r="K21" s="87"/>
      <c r="M21" s="278" t="s">
        <v>101</v>
      </c>
      <c r="N21" s="221"/>
      <c r="O21" s="221"/>
      <c r="P21" s="221"/>
      <c r="Q21" s="221"/>
      <c r="R21" s="221"/>
      <c r="S21" s="221"/>
      <c r="T21" s="221"/>
    </row>
    <row r="22" spans="1:117" s="60" customFormat="1" ht="9.9499999999999993" hidden="1" customHeight="1">
      <c r="B22" s="88"/>
      <c r="C22" s="88"/>
      <c r="D22" s="88"/>
      <c r="E22" s="88"/>
      <c r="F22" s="89"/>
      <c r="G22" s="88"/>
      <c r="H22" s="88"/>
      <c r="I22" s="88"/>
      <c r="J22" s="88"/>
      <c r="K22" s="89"/>
      <c r="M22" s="278" t="s">
        <v>102</v>
      </c>
      <c r="N22" s="221"/>
      <c r="O22" s="221"/>
      <c r="P22" s="221"/>
      <c r="Q22" s="221"/>
      <c r="R22" s="221"/>
      <c r="S22" s="221"/>
      <c r="T22" s="221"/>
    </row>
    <row r="23" spans="1:117" s="48" customFormat="1" ht="19.899999999999999" hidden="1" customHeight="1">
      <c r="A23" s="90" t="s">
        <v>103</v>
      </c>
      <c r="B23" s="57">
        <v>-163000000</v>
      </c>
      <c r="C23" s="57">
        <v>-157000000</v>
      </c>
      <c r="D23" s="57">
        <v>-152000000</v>
      </c>
      <c r="E23" s="57">
        <v>-203000000</v>
      </c>
      <c r="F23" s="37">
        <v>-675000000</v>
      </c>
      <c r="G23" s="57">
        <v>-180000000</v>
      </c>
      <c r="H23" s="57">
        <v>-161000000</v>
      </c>
      <c r="I23" s="57">
        <v>-153000000</v>
      </c>
      <c r="J23" s="57">
        <v>-190000000</v>
      </c>
      <c r="K23" s="37">
        <v>-685000000</v>
      </c>
      <c r="L23" s="60"/>
      <c r="M23" s="278" t="s">
        <v>104</v>
      </c>
      <c r="N23" s="221"/>
      <c r="O23" s="221"/>
      <c r="P23" s="221"/>
      <c r="Q23" s="221"/>
      <c r="R23" s="221"/>
      <c r="S23" s="221"/>
      <c r="T23" s="221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</row>
    <row r="24" spans="1:117" s="60" customFormat="1" ht="19.899999999999999" customHeight="1">
      <c r="A24" s="91" t="s">
        <v>91</v>
      </c>
      <c r="B24" s="92">
        <v>408000000</v>
      </c>
      <c r="C24" s="92">
        <v>431000000</v>
      </c>
      <c r="D24" s="92">
        <v>433000000</v>
      </c>
      <c r="E24" s="92">
        <v>382000000</v>
      </c>
      <c r="F24" s="29">
        <v>1653000000</v>
      </c>
      <c r="G24" s="92">
        <v>408000000</v>
      </c>
      <c r="H24" s="92">
        <v>455000000</v>
      </c>
      <c r="I24" s="92">
        <v>453000000</v>
      </c>
      <c r="J24" s="92">
        <v>418000000</v>
      </c>
      <c r="K24" s="29">
        <v>1733000000</v>
      </c>
      <c r="L24" s="93"/>
      <c r="M24" s="278" t="s">
        <v>98</v>
      </c>
      <c r="N24" s="221"/>
      <c r="O24" s="221"/>
      <c r="P24" s="221"/>
      <c r="Q24" s="221"/>
      <c r="R24" s="221"/>
      <c r="S24" s="221"/>
      <c r="T24" s="221"/>
    </row>
    <row r="25" spans="1:117" s="60" customFormat="1" ht="9.9499999999999993" hidden="1" customHeight="1">
      <c r="A25" s="85"/>
      <c r="B25" s="94"/>
      <c r="C25" s="94"/>
      <c r="D25" s="94"/>
      <c r="E25" s="94"/>
      <c r="F25" s="95"/>
      <c r="G25" s="94"/>
      <c r="H25" s="94"/>
      <c r="I25" s="94"/>
      <c r="J25" s="94"/>
      <c r="K25" s="95"/>
      <c r="M25" s="278" t="s">
        <v>105</v>
      </c>
    </row>
    <row r="26" spans="1:117" s="99" customFormat="1" ht="19.899999999999999" customHeight="1" thickBot="1">
      <c r="A26" s="96" t="s">
        <v>106</v>
      </c>
      <c r="B26" s="97">
        <f t="shared" ref="B26:K26" si="1">B24/B10</f>
        <v>0.29099999999999998</v>
      </c>
      <c r="C26" s="97">
        <f t="shared" si="1"/>
        <v>0.29099999999999998</v>
      </c>
      <c r="D26" s="97">
        <f t="shared" si="1"/>
        <v>0.29399999999999998</v>
      </c>
      <c r="E26" s="97">
        <f t="shared" si="1"/>
        <v>0.254</v>
      </c>
      <c r="F26" s="98">
        <f t="shared" si="1"/>
        <v>0.28199999999999997</v>
      </c>
      <c r="G26" s="97">
        <f t="shared" si="1"/>
        <v>0.27600000000000002</v>
      </c>
      <c r="H26" s="97">
        <f t="shared" si="1"/>
        <v>0.30199999999999999</v>
      </c>
      <c r="I26" s="97">
        <f t="shared" si="1"/>
        <v>0.3</v>
      </c>
      <c r="J26" s="97">
        <f t="shared" si="1"/>
        <v>0.27800000000000002</v>
      </c>
      <c r="K26" s="98">
        <f t="shared" si="1"/>
        <v>0.28899999999999998</v>
      </c>
      <c r="L26" s="76"/>
      <c r="M26" s="278" t="s">
        <v>98</v>
      </c>
      <c r="N26" s="220"/>
      <c r="O26" s="220"/>
      <c r="P26" s="220"/>
      <c r="Q26" s="220"/>
      <c r="R26" s="220"/>
      <c r="S26" s="220"/>
      <c r="T26" s="220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</row>
    <row r="27" spans="1:117" ht="9.9499999999999993" customHeight="1">
      <c r="M27" s="19"/>
    </row>
    <row r="28" spans="1:117">
      <c r="M28" s="19"/>
    </row>
    <row r="29" spans="1:117">
      <c r="M29" s="19"/>
    </row>
    <row r="30" spans="1:117">
      <c r="A30" s="100"/>
      <c r="M30" s="19"/>
    </row>
    <row r="31" spans="1:117">
      <c r="A31" s="100"/>
      <c r="M31" s="19"/>
    </row>
  </sheetData>
  <pageMargins left="0.70866141732283472" right="0.70866141732283472" top="0.74803149606299213" bottom="0.74803149606299213" header="0.31496062992125984" footer="0.31496062992125984"/>
  <pageSetup paperSize="9" scale="56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H31"/>
  <sheetViews>
    <sheetView showGridLines="0" topLeftCell="H1" zoomScaleNormal="100" workbookViewId="0">
      <selection activeCell="K8" sqref="K8"/>
    </sheetView>
  </sheetViews>
  <sheetFormatPr defaultColWidth="9.140625" defaultRowHeight="12.6"/>
  <cols>
    <col min="1" max="1" width="41.7109375" style="16" customWidth="1"/>
    <col min="2" max="5" width="11.7109375" style="16" customWidth="1"/>
    <col min="6" max="6" width="11.7109375" style="17" customWidth="1"/>
    <col min="7" max="10" width="11.7109375" style="16" customWidth="1"/>
    <col min="11" max="11" width="11.7109375" style="17" customWidth="1"/>
    <col min="12" max="12" width="4.5703125" style="139" customWidth="1"/>
    <col min="13" max="19" width="9.140625" style="139"/>
    <col min="20" max="20" width="13.5703125" style="139" customWidth="1"/>
    <col min="21" max="22" width="9.140625" style="139"/>
    <col min="23" max="16384" width="9.140625" style="16"/>
  </cols>
  <sheetData>
    <row r="1" spans="1:346" s="21" customFormat="1" ht="24.75" customHeight="1" thickBot="1">
      <c r="A1" s="22" t="s">
        <v>107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346" s="21" customFormat="1" ht="3.75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</row>
    <row r="3" spans="1:346" ht="12" hidden="1" customHeight="1">
      <c r="A3" s="27"/>
      <c r="B3" s="28"/>
      <c r="C3" s="28"/>
      <c r="D3" s="28"/>
      <c r="E3" s="28"/>
      <c r="F3" s="29"/>
      <c r="G3" s="28"/>
      <c r="H3" s="28"/>
      <c r="I3" s="28"/>
      <c r="J3" s="28"/>
      <c r="K3" s="29"/>
    </row>
    <row r="4" spans="1:346" s="30" customFormat="1" ht="19.5" customHeight="1">
      <c r="A4" s="263" t="s">
        <v>88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</row>
    <row r="5" spans="1:346" ht="2.25" customHeight="1">
      <c r="A5" s="32"/>
      <c r="B5" s="33"/>
      <c r="C5" s="33"/>
      <c r="D5" s="33"/>
      <c r="E5" s="33"/>
      <c r="F5" s="34"/>
      <c r="G5" s="33"/>
      <c r="H5" s="33"/>
      <c r="I5" s="33"/>
      <c r="J5" s="33"/>
      <c r="K5" s="34"/>
      <c r="M5" s="276"/>
    </row>
    <row r="6" spans="1:346" s="30" customFormat="1" ht="19.899999999999999" customHeight="1">
      <c r="A6" s="101" t="s">
        <v>108</v>
      </c>
      <c r="B6" s="102">
        <v>1480000000</v>
      </c>
      <c r="C6" s="102">
        <v>1631000000</v>
      </c>
      <c r="D6" s="102">
        <v>1486000000</v>
      </c>
      <c r="E6" s="102">
        <v>1515000000</v>
      </c>
      <c r="F6" s="66">
        <v>6112000000</v>
      </c>
      <c r="G6" s="102">
        <v>1482000000</v>
      </c>
      <c r="H6" s="102">
        <v>1511000000</v>
      </c>
      <c r="I6" s="102">
        <v>1509000000</v>
      </c>
      <c r="J6" s="102">
        <v>1509000000</v>
      </c>
      <c r="K6" s="66">
        <v>6012000000</v>
      </c>
      <c r="L6" s="204"/>
      <c r="M6" s="202" t="s">
        <v>90</v>
      </c>
      <c r="N6" s="204"/>
      <c r="O6" s="204"/>
      <c r="P6" s="204"/>
      <c r="Q6" s="204"/>
      <c r="R6" s="204"/>
      <c r="S6" s="204"/>
      <c r="T6" s="204"/>
      <c r="U6" s="204"/>
      <c r="V6" s="204"/>
    </row>
    <row r="7" spans="1:346" s="30" customFormat="1" ht="19.899999999999999" customHeight="1">
      <c r="A7" s="263" t="s">
        <v>92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04"/>
      <c r="M7" s="277"/>
      <c r="N7" s="204"/>
      <c r="O7" s="204"/>
      <c r="P7" s="204"/>
      <c r="Q7" s="204"/>
      <c r="R7" s="204"/>
      <c r="S7" s="204"/>
      <c r="T7" s="204"/>
      <c r="U7" s="204"/>
      <c r="V7" s="204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</row>
    <row r="8" spans="1:346" s="47" customFormat="1" ht="24.6" customHeight="1">
      <c r="A8" s="49" t="s">
        <v>108</v>
      </c>
      <c r="B8" s="50">
        <v>1403000000</v>
      </c>
      <c r="C8" s="50">
        <v>1483000000</v>
      </c>
      <c r="D8" s="50">
        <v>1472000000</v>
      </c>
      <c r="E8" s="50">
        <v>1506000000</v>
      </c>
      <c r="F8" s="51">
        <v>5864000000</v>
      </c>
      <c r="G8" s="50">
        <v>1479000000</v>
      </c>
      <c r="H8" s="50">
        <v>1505000000</v>
      </c>
      <c r="I8" s="50">
        <v>1509000000</v>
      </c>
      <c r="J8" s="50">
        <v>1502000000</v>
      </c>
      <c r="K8" s="51">
        <v>5994000000</v>
      </c>
      <c r="L8" s="205"/>
      <c r="M8" s="202" t="s">
        <v>90</v>
      </c>
      <c r="N8" s="205"/>
      <c r="O8" s="205"/>
      <c r="P8" s="205"/>
      <c r="Q8" s="205"/>
      <c r="R8" s="205"/>
      <c r="S8" s="205"/>
      <c r="T8" s="205"/>
      <c r="U8" s="205"/>
      <c r="V8" s="205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</row>
    <row r="9" spans="1:346" s="56" customFormat="1" ht="19.899999999999999" customHeight="1">
      <c r="A9" s="53" t="s">
        <v>30</v>
      </c>
      <c r="B9" s="54">
        <v>1046000000</v>
      </c>
      <c r="C9" s="54">
        <v>1068000000</v>
      </c>
      <c r="D9" s="54">
        <v>1062000000</v>
      </c>
      <c r="E9" s="54">
        <v>1111000000</v>
      </c>
      <c r="F9" s="55">
        <v>4287000000</v>
      </c>
      <c r="G9" s="54">
        <v>1080000000</v>
      </c>
      <c r="H9" s="54">
        <v>1094000000</v>
      </c>
      <c r="I9" s="54">
        <v>1088000000</v>
      </c>
      <c r="J9" s="54">
        <v>1117000000</v>
      </c>
      <c r="K9" s="55">
        <v>4379000000</v>
      </c>
      <c r="M9" s="202" t="s">
        <v>90</v>
      </c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</row>
    <row r="10" spans="1:346" s="48" customFormat="1" ht="19.899999999999999" customHeight="1">
      <c r="A10" s="61" t="s">
        <v>32</v>
      </c>
      <c r="B10" s="57">
        <v>676000000</v>
      </c>
      <c r="C10" s="57">
        <v>699000000</v>
      </c>
      <c r="D10" s="57">
        <v>706000000</v>
      </c>
      <c r="E10" s="57">
        <v>725000000</v>
      </c>
      <c r="F10" s="37">
        <v>2807000000</v>
      </c>
      <c r="G10" s="57">
        <v>712000000</v>
      </c>
      <c r="H10" s="57">
        <v>727000000</v>
      </c>
      <c r="I10" s="57">
        <v>720000000</v>
      </c>
      <c r="J10" s="57">
        <v>733000000</v>
      </c>
      <c r="K10" s="37">
        <v>2892000000</v>
      </c>
      <c r="L10" s="56"/>
      <c r="M10" s="275" t="s">
        <v>109</v>
      </c>
      <c r="N10" s="222"/>
      <c r="O10" s="222"/>
      <c r="P10" s="222"/>
      <c r="Q10" s="222"/>
      <c r="R10" s="222"/>
      <c r="S10" s="222"/>
      <c r="T10" s="222"/>
      <c r="U10" s="56"/>
      <c r="V10" s="5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</row>
    <row r="11" spans="1:346" s="60" customFormat="1" ht="19.899999999999999" customHeight="1">
      <c r="A11" s="62" t="s">
        <v>34</v>
      </c>
      <c r="B11" s="63">
        <v>321000000</v>
      </c>
      <c r="C11" s="63">
        <v>326000000</v>
      </c>
      <c r="D11" s="63">
        <v>316000000</v>
      </c>
      <c r="E11" s="63">
        <v>345000000</v>
      </c>
      <c r="F11" s="40">
        <v>1308000000</v>
      </c>
      <c r="G11" s="63">
        <v>328000000</v>
      </c>
      <c r="H11" s="63">
        <v>326000000</v>
      </c>
      <c r="I11" s="63">
        <v>331000000</v>
      </c>
      <c r="J11" s="63">
        <v>350000000</v>
      </c>
      <c r="K11" s="40">
        <v>1335000000</v>
      </c>
      <c r="L11" s="56"/>
      <c r="M11" s="275" t="s">
        <v>110</v>
      </c>
      <c r="N11" s="222"/>
      <c r="O11" s="222"/>
      <c r="P11" s="222"/>
      <c r="Q11" s="222"/>
      <c r="R11" s="222"/>
      <c r="S11" s="222"/>
      <c r="T11" s="222"/>
      <c r="U11" s="56"/>
      <c r="V11" s="5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</row>
    <row r="12" spans="1:346" s="48" customFormat="1" ht="19.899999999999999" customHeight="1">
      <c r="A12" s="61" t="s">
        <v>36</v>
      </c>
      <c r="B12" s="57">
        <v>59000000</v>
      </c>
      <c r="C12" s="57">
        <v>56000000</v>
      </c>
      <c r="D12" s="57">
        <v>55000000</v>
      </c>
      <c r="E12" s="57">
        <v>54000000</v>
      </c>
      <c r="F12" s="37">
        <v>224000000</v>
      </c>
      <c r="G12" s="57">
        <v>51000000</v>
      </c>
      <c r="H12" s="57">
        <v>53000000</v>
      </c>
      <c r="I12" s="57">
        <v>51000000</v>
      </c>
      <c r="J12" s="57">
        <v>48000000</v>
      </c>
      <c r="K12" s="37">
        <v>202000000</v>
      </c>
      <c r="L12" s="56"/>
      <c r="M12" s="275" t="s">
        <v>111</v>
      </c>
      <c r="N12" s="215"/>
      <c r="O12" s="215"/>
      <c r="P12" s="215"/>
      <c r="Q12" s="215"/>
      <c r="R12" s="215"/>
      <c r="S12" s="215"/>
      <c r="T12" s="215"/>
      <c r="U12" s="56"/>
      <c r="V12" s="5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</row>
    <row r="13" spans="1:346" s="60" customFormat="1" ht="19.899999999999999" customHeight="1">
      <c r="A13" s="62" t="s">
        <v>112</v>
      </c>
      <c r="B13" s="63">
        <v>-11000000</v>
      </c>
      <c r="C13" s="63">
        <v>-13000000</v>
      </c>
      <c r="D13" s="63">
        <v>-15000000</v>
      </c>
      <c r="E13" s="63">
        <v>-13000000</v>
      </c>
      <c r="F13" s="40">
        <v>-52000000</v>
      </c>
      <c r="G13" s="63">
        <v>-11000000</v>
      </c>
      <c r="H13" s="63">
        <v>-12000000</v>
      </c>
      <c r="I13" s="63">
        <v>-14000000</v>
      </c>
      <c r="J13" s="63">
        <v>-13000000</v>
      </c>
      <c r="K13" s="40">
        <v>-50000000</v>
      </c>
      <c r="L13" s="56"/>
      <c r="M13" s="275" t="s">
        <v>113</v>
      </c>
      <c r="N13" s="215"/>
      <c r="O13" s="215"/>
      <c r="P13" s="215"/>
      <c r="Q13" s="215"/>
      <c r="R13" s="215"/>
      <c r="S13" s="215"/>
      <c r="T13" s="215"/>
      <c r="U13" s="56"/>
      <c r="V13" s="5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</row>
    <row r="14" spans="1:346" s="60" customFormat="1" ht="19.899999999999999" customHeight="1" thickBot="1">
      <c r="A14" s="65" t="s">
        <v>28</v>
      </c>
      <c r="B14" s="103">
        <v>357000000</v>
      </c>
      <c r="C14" s="103">
        <v>415000000</v>
      </c>
      <c r="D14" s="103">
        <v>410000000</v>
      </c>
      <c r="E14" s="103">
        <v>395000000</v>
      </c>
      <c r="F14" s="104">
        <v>1577000000</v>
      </c>
      <c r="G14" s="103">
        <v>399000000</v>
      </c>
      <c r="H14" s="103">
        <v>411000000</v>
      </c>
      <c r="I14" s="103">
        <v>420000000</v>
      </c>
      <c r="J14" s="103">
        <v>385000000</v>
      </c>
      <c r="K14" s="104">
        <v>1616000000</v>
      </c>
      <c r="L14" s="56"/>
      <c r="M14" s="202" t="s">
        <v>90</v>
      </c>
      <c r="N14" s="56"/>
      <c r="O14" s="56"/>
      <c r="P14" s="56"/>
      <c r="Q14" s="56"/>
      <c r="R14" s="56"/>
      <c r="S14" s="56"/>
      <c r="T14" s="56"/>
      <c r="U14" s="56"/>
      <c r="V14" s="5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</row>
    <row r="15" spans="1:346">
      <c r="M15" s="276"/>
    </row>
    <row r="16" spans="1:346">
      <c r="M16" s="276"/>
    </row>
    <row r="17" spans="13:13">
      <c r="M17" s="276"/>
    </row>
    <row r="18" spans="13:13">
      <c r="M18" s="276"/>
    </row>
    <row r="19" spans="13:13">
      <c r="M19" s="276"/>
    </row>
    <row r="20" spans="13:13">
      <c r="M20" s="276"/>
    </row>
    <row r="21" spans="13:13">
      <c r="M21" s="276"/>
    </row>
    <row r="22" spans="13:13">
      <c r="M22" s="276"/>
    </row>
    <row r="23" spans="13:13">
      <c r="M23" s="276"/>
    </row>
    <row r="24" spans="13:13">
      <c r="M24" s="276"/>
    </row>
    <row r="25" spans="13:13">
      <c r="M25" s="276"/>
    </row>
    <row r="26" spans="13:13">
      <c r="M26" s="276"/>
    </row>
    <row r="27" spans="13:13">
      <c r="M27" s="276"/>
    </row>
    <row r="28" spans="13:13">
      <c r="M28" s="276"/>
    </row>
    <row r="29" spans="13:13">
      <c r="M29" s="276"/>
    </row>
    <row r="30" spans="13:13">
      <c r="M30" s="276"/>
    </row>
    <row r="31" spans="13:13">
      <c r="M31" s="276"/>
    </row>
  </sheetData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I31"/>
  <sheetViews>
    <sheetView showGridLines="0" topLeftCell="G1" zoomScaleNormal="100" workbookViewId="0">
      <selection activeCell="M1" sqref="M1:M4"/>
    </sheetView>
  </sheetViews>
  <sheetFormatPr defaultColWidth="9.140625" defaultRowHeight="12.6"/>
  <cols>
    <col min="1" max="1" width="41.7109375" style="16" customWidth="1"/>
    <col min="2" max="5" width="11.7109375" style="16" customWidth="1"/>
    <col min="6" max="6" width="11.7109375" style="17" customWidth="1"/>
    <col min="7" max="10" width="11.7109375" style="16" customWidth="1"/>
    <col min="11" max="11" width="11.7109375" style="17" customWidth="1"/>
    <col min="12" max="12" width="0.7109375" style="139" customWidth="1"/>
    <col min="13" max="19" width="9.140625" style="139"/>
    <col min="20" max="16384" width="9.140625" style="16"/>
  </cols>
  <sheetData>
    <row r="1" spans="1:139" s="21" customFormat="1" ht="24.75" customHeight="1" thickBot="1">
      <c r="A1" s="22" t="s">
        <v>114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139" s="21" customFormat="1" ht="3.75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  <c r="L2" s="203"/>
      <c r="M2" s="203"/>
      <c r="N2" s="203"/>
      <c r="O2" s="203"/>
      <c r="P2" s="203"/>
      <c r="Q2" s="203"/>
      <c r="R2" s="203"/>
      <c r="S2" s="203"/>
    </row>
    <row r="3" spans="1:139" ht="12" hidden="1" customHeight="1">
      <c r="A3" s="27"/>
      <c r="B3" s="28"/>
      <c r="C3" s="28"/>
      <c r="D3" s="28"/>
      <c r="E3" s="28"/>
      <c r="F3" s="29"/>
      <c r="G3" s="28"/>
      <c r="H3" s="28"/>
      <c r="I3" s="28"/>
      <c r="J3" s="28"/>
      <c r="K3" s="29"/>
    </row>
    <row r="4" spans="1:139" s="30" customFormat="1" ht="19.5" customHeight="1">
      <c r="A4" s="263" t="s">
        <v>88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04"/>
      <c r="M4" s="204"/>
      <c r="N4" s="204"/>
      <c r="O4" s="204"/>
      <c r="P4" s="204"/>
      <c r="Q4" s="204"/>
      <c r="R4" s="204"/>
      <c r="S4" s="204"/>
    </row>
    <row r="5" spans="1:139" ht="2.25" customHeight="1">
      <c r="A5" s="32"/>
      <c r="B5" s="33"/>
      <c r="C5" s="33"/>
      <c r="D5" s="33"/>
      <c r="E5" s="33"/>
      <c r="F5" s="34"/>
      <c r="G5" s="33"/>
      <c r="H5" s="33"/>
      <c r="I5" s="33"/>
      <c r="J5" s="33"/>
      <c r="K5" s="34"/>
      <c r="M5" s="276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</row>
    <row r="6" spans="1:139" s="30" customFormat="1" ht="19.899999999999999" customHeight="1">
      <c r="A6" s="101" t="s">
        <v>108</v>
      </c>
      <c r="B6" s="102">
        <v>905000000</v>
      </c>
      <c r="C6" s="102">
        <v>1011000000</v>
      </c>
      <c r="D6" s="102">
        <v>894000000</v>
      </c>
      <c r="E6" s="102">
        <v>882000000</v>
      </c>
      <c r="F6" s="66">
        <v>3692000000</v>
      </c>
      <c r="G6" s="102">
        <v>893000000</v>
      </c>
      <c r="H6" s="102">
        <v>922000000</v>
      </c>
      <c r="I6" s="102">
        <v>917000000</v>
      </c>
      <c r="J6" s="102">
        <v>903000000</v>
      </c>
      <c r="K6" s="66">
        <v>3635000000</v>
      </c>
      <c r="L6" s="204"/>
      <c r="M6" s="202" t="s">
        <v>115</v>
      </c>
      <c r="N6" s="204"/>
      <c r="O6" s="204"/>
      <c r="P6" s="204"/>
      <c r="Q6" s="204"/>
      <c r="R6" s="204"/>
      <c r="S6" s="204"/>
    </row>
    <row r="7" spans="1:139" s="30" customFormat="1" ht="19.899999999999999" customHeight="1">
      <c r="A7" s="263" t="s">
        <v>92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04"/>
      <c r="M7" s="277"/>
      <c r="N7" s="204"/>
      <c r="O7" s="204"/>
      <c r="P7" s="204"/>
      <c r="Q7" s="204"/>
      <c r="R7" s="204"/>
    </row>
    <row r="8" spans="1:139" s="47" customFormat="1" ht="24.6" customHeight="1">
      <c r="A8" s="49" t="s">
        <v>108</v>
      </c>
      <c r="B8" s="50">
        <v>874000000</v>
      </c>
      <c r="C8" s="50">
        <v>889000000</v>
      </c>
      <c r="D8" s="50">
        <v>891000000</v>
      </c>
      <c r="E8" s="50">
        <v>879000000</v>
      </c>
      <c r="F8" s="51">
        <v>3533000000</v>
      </c>
      <c r="G8" s="50">
        <v>890000000</v>
      </c>
      <c r="H8" s="50">
        <v>915000000</v>
      </c>
      <c r="I8" s="50">
        <v>917000000</v>
      </c>
      <c r="J8" s="50">
        <v>896000000</v>
      </c>
      <c r="K8" s="51">
        <v>3617000000</v>
      </c>
      <c r="L8" s="205"/>
      <c r="M8" s="202" t="s">
        <v>90</v>
      </c>
      <c r="N8" s="205"/>
      <c r="O8" s="205"/>
      <c r="P8" s="205"/>
      <c r="Q8" s="205"/>
      <c r="R8" s="205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</row>
    <row r="9" spans="1:139" s="56" customFormat="1" ht="19.899999999999999" customHeight="1">
      <c r="A9" s="259" t="s">
        <v>30</v>
      </c>
      <c r="B9" s="136">
        <v>815000000</v>
      </c>
      <c r="C9" s="136">
        <v>827000000</v>
      </c>
      <c r="D9" s="136">
        <v>827000000</v>
      </c>
      <c r="E9" s="136">
        <v>817000000</v>
      </c>
      <c r="F9" s="137">
        <v>3286000000</v>
      </c>
      <c r="G9" s="136">
        <v>825000000</v>
      </c>
      <c r="H9" s="136">
        <v>840000000</v>
      </c>
      <c r="I9" s="136">
        <v>844000000</v>
      </c>
      <c r="J9" s="136">
        <v>831000000</v>
      </c>
      <c r="K9" s="137">
        <v>3340000000</v>
      </c>
      <c r="L9" s="205"/>
      <c r="M9" s="202" t="s">
        <v>90</v>
      </c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</row>
    <row r="10" spans="1:139" s="48" customFormat="1" ht="19.899999999999999" customHeight="1">
      <c r="A10" s="61" t="s">
        <v>32</v>
      </c>
      <c r="B10" s="57">
        <v>525000000</v>
      </c>
      <c r="C10" s="57">
        <v>537000000</v>
      </c>
      <c r="D10" s="57">
        <v>544000000</v>
      </c>
      <c r="E10" s="57">
        <v>529000000</v>
      </c>
      <c r="F10" s="37">
        <v>2134000000</v>
      </c>
      <c r="G10" s="57">
        <v>542000000</v>
      </c>
      <c r="H10" s="57">
        <v>553000000</v>
      </c>
      <c r="I10" s="57">
        <v>560000000</v>
      </c>
      <c r="J10" s="57">
        <v>545000000</v>
      </c>
      <c r="K10" s="37">
        <v>2200000000</v>
      </c>
      <c r="L10" s="56"/>
      <c r="M10" s="275" t="s">
        <v>109</v>
      </c>
      <c r="N10" s="215"/>
      <c r="O10" s="215"/>
      <c r="P10" s="215"/>
      <c r="Q10" s="215"/>
      <c r="R10" s="215"/>
      <c r="S10" s="215"/>
      <c r="T10" s="215"/>
      <c r="U10" s="215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</row>
    <row r="11" spans="1:139" s="60" customFormat="1" ht="19.899999999999999" customHeight="1">
      <c r="A11" s="62" t="s">
        <v>34</v>
      </c>
      <c r="B11" s="63">
        <v>234000000</v>
      </c>
      <c r="C11" s="63">
        <v>237000000</v>
      </c>
      <c r="D11" s="63">
        <v>231000000</v>
      </c>
      <c r="E11" s="63">
        <v>238000000</v>
      </c>
      <c r="F11" s="40">
        <v>941000000</v>
      </c>
      <c r="G11" s="63">
        <v>235000000</v>
      </c>
      <c r="H11" s="63">
        <v>235000000</v>
      </c>
      <c r="I11" s="63">
        <v>236000000</v>
      </c>
      <c r="J11" s="63">
        <v>241000000</v>
      </c>
      <c r="K11" s="40">
        <v>947000000</v>
      </c>
      <c r="L11" s="56"/>
      <c r="M11" s="275" t="s">
        <v>110</v>
      </c>
      <c r="N11" s="215"/>
      <c r="O11" s="215"/>
      <c r="P11" s="215"/>
      <c r="Q11" s="215"/>
      <c r="R11" s="215"/>
      <c r="S11" s="215"/>
      <c r="T11" s="215"/>
      <c r="U11" s="215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</row>
    <row r="12" spans="1:139" s="48" customFormat="1" ht="19.899999999999999" customHeight="1">
      <c r="A12" s="61" t="s">
        <v>36</v>
      </c>
      <c r="B12" s="57">
        <v>51000000</v>
      </c>
      <c r="C12" s="57">
        <v>48000000</v>
      </c>
      <c r="D12" s="57">
        <v>47000000</v>
      </c>
      <c r="E12" s="57">
        <v>47000000</v>
      </c>
      <c r="F12" s="37">
        <v>194000000</v>
      </c>
      <c r="G12" s="57">
        <v>43000000</v>
      </c>
      <c r="H12" s="57">
        <v>46000000</v>
      </c>
      <c r="I12" s="57">
        <v>44000000</v>
      </c>
      <c r="J12" s="57">
        <v>41000000</v>
      </c>
      <c r="K12" s="37">
        <v>174000000</v>
      </c>
      <c r="L12" s="56"/>
      <c r="M12" s="275" t="s">
        <v>111</v>
      </c>
      <c r="N12" s="222"/>
      <c r="O12" s="222"/>
      <c r="P12" s="222"/>
      <c r="Q12" s="222"/>
      <c r="R12" s="222"/>
      <c r="S12" s="222"/>
      <c r="T12" s="215"/>
      <c r="U12" s="215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</row>
    <row r="13" spans="1:139" s="60" customFormat="1" ht="19.899999999999999" customHeight="1">
      <c r="A13" s="62" t="s">
        <v>112</v>
      </c>
      <c r="B13" s="63">
        <v>5000000</v>
      </c>
      <c r="C13" s="63">
        <v>5000000</v>
      </c>
      <c r="D13" s="63">
        <v>4000000</v>
      </c>
      <c r="E13" s="63">
        <v>4000000</v>
      </c>
      <c r="F13" s="40">
        <v>17000000</v>
      </c>
      <c r="G13" s="63">
        <v>5000000</v>
      </c>
      <c r="H13" s="63">
        <v>6000000</v>
      </c>
      <c r="I13" s="63">
        <v>4000000</v>
      </c>
      <c r="J13" s="63">
        <v>4000000</v>
      </c>
      <c r="K13" s="40">
        <v>19000000</v>
      </c>
      <c r="L13" s="56"/>
      <c r="M13" s="275" t="s">
        <v>113</v>
      </c>
      <c r="N13" s="222"/>
      <c r="O13" s="222"/>
      <c r="P13" s="222"/>
      <c r="Q13" s="222"/>
      <c r="R13" s="222"/>
      <c r="S13" s="222"/>
      <c r="T13" s="215"/>
      <c r="U13" s="215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</row>
    <row r="14" spans="1:139" s="60" customFormat="1" ht="19.899999999999999" customHeight="1" thickBot="1">
      <c r="A14" s="260" t="s">
        <v>116</v>
      </c>
      <c r="B14" s="261">
        <v>58000000</v>
      </c>
      <c r="C14" s="261">
        <v>62000000</v>
      </c>
      <c r="D14" s="261">
        <v>64000000</v>
      </c>
      <c r="E14" s="261">
        <v>62000000</v>
      </c>
      <c r="F14" s="262">
        <v>247000000</v>
      </c>
      <c r="G14" s="261">
        <v>65000000</v>
      </c>
      <c r="H14" s="261">
        <v>75000000</v>
      </c>
      <c r="I14" s="261">
        <v>73000000</v>
      </c>
      <c r="J14" s="261">
        <v>65000000</v>
      </c>
      <c r="K14" s="262">
        <v>278000000</v>
      </c>
      <c r="L14" s="205"/>
      <c r="M14" s="202" t="s">
        <v>90</v>
      </c>
      <c r="N14" s="56"/>
      <c r="O14" s="56"/>
      <c r="P14" s="56"/>
      <c r="Q14" s="56"/>
      <c r="R14" s="56"/>
      <c r="S14" s="56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</row>
    <row r="15" spans="1:139">
      <c r="M15" s="276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</row>
    <row r="16" spans="1:139" s="60" customFormat="1" ht="19.899999999999999" customHeight="1">
      <c r="A16" s="16"/>
      <c r="B16" s="16"/>
      <c r="C16" s="16"/>
      <c r="D16" s="16"/>
      <c r="E16" s="16"/>
      <c r="F16" s="17"/>
      <c r="G16" s="16"/>
      <c r="H16" s="16"/>
      <c r="I16" s="16"/>
      <c r="J16" s="16"/>
      <c r="K16" s="17"/>
      <c r="L16" s="56"/>
      <c r="M16" s="202"/>
      <c r="N16" s="56"/>
      <c r="O16" s="56"/>
      <c r="P16" s="56"/>
      <c r="Q16" s="56"/>
      <c r="R16" s="56"/>
      <c r="S16" s="56"/>
    </row>
    <row r="17" spans="1:19" s="60" customFormat="1" ht="19.899999999999999" customHeight="1">
      <c r="A17" s="16"/>
      <c r="B17" s="16"/>
      <c r="C17" s="16"/>
      <c r="D17" s="16"/>
      <c r="E17" s="16"/>
      <c r="F17" s="17"/>
      <c r="G17" s="16"/>
      <c r="H17" s="16"/>
      <c r="I17" s="16"/>
      <c r="J17" s="16"/>
      <c r="K17" s="17"/>
      <c r="L17" s="56"/>
      <c r="M17" s="202"/>
      <c r="N17" s="56"/>
      <c r="O17" s="56"/>
      <c r="P17" s="56"/>
      <c r="Q17" s="56"/>
      <c r="R17" s="56"/>
      <c r="S17" s="56"/>
    </row>
    <row r="18" spans="1:19">
      <c r="M18" s="276"/>
    </row>
    <row r="19" spans="1:19">
      <c r="M19" s="276"/>
    </row>
    <row r="20" spans="1:19">
      <c r="M20" s="276"/>
    </row>
    <row r="21" spans="1:19">
      <c r="M21" s="276"/>
    </row>
    <row r="22" spans="1:19">
      <c r="M22" s="276"/>
    </row>
    <row r="23" spans="1:19">
      <c r="M23" s="276"/>
    </row>
    <row r="24" spans="1:19">
      <c r="M24" s="276"/>
    </row>
    <row r="25" spans="1:19">
      <c r="M25" s="276"/>
    </row>
    <row r="26" spans="1:19">
      <c r="M26" s="276"/>
    </row>
    <row r="27" spans="1:19">
      <c r="M27" s="276"/>
    </row>
    <row r="28" spans="1:19">
      <c r="M28" s="276"/>
    </row>
    <row r="29" spans="1:19">
      <c r="M29" s="276"/>
    </row>
    <row r="30" spans="1:19">
      <c r="M30" s="276"/>
    </row>
    <row r="31" spans="1:19">
      <c r="M31" s="276"/>
    </row>
  </sheetData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31"/>
  <sheetViews>
    <sheetView showGridLines="0" topLeftCell="G1" zoomScaleNormal="100" workbookViewId="0">
      <selection activeCell="M1" sqref="M1:M4"/>
    </sheetView>
  </sheetViews>
  <sheetFormatPr defaultColWidth="9.140625" defaultRowHeight="12.6"/>
  <cols>
    <col min="1" max="1" width="33" style="16" customWidth="1"/>
    <col min="2" max="5" width="11.7109375" style="16" customWidth="1"/>
    <col min="6" max="6" width="11.7109375" style="17" customWidth="1"/>
    <col min="7" max="10" width="11.7109375" style="16" customWidth="1"/>
    <col min="11" max="11" width="11.7109375" style="17" customWidth="1"/>
    <col min="12" max="12" width="2.5703125" style="139" customWidth="1"/>
    <col min="13" max="23" width="9.140625" style="139"/>
    <col min="24" max="24" width="12.42578125" style="139" customWidth="1"/>
    <col min="25" max="16384" width="9.140625" style="16"/>
  </cols>
  <sheetData>
    <row r="1" spans="1:69" s="21" customFormat="1" ht="24.75" customHeight="1" thickBot="1">
      <c r="A1" s="22" t="s">
        <v>117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69" s="21" customFormat="1" ht="3.75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69" ht="12" hidden="1" customHeight="1">
      <c r="A3" s="27"/>
      <c r="B3" s="28"/>
      <c r="C3" s="28"/>
      <c r="D3" s="28"/>
      <c r="E3" s="28"/>
      <c r="F3" s="29"/>
      <c r="G3" s="28"/>
      <c r="H3" s="28"/>
      <c r="I3" s="28"/>
      <c r="J3" s="28"/>
      <c r="K3" s="29"/>
    </row>
    <row r="4" spans="1:69" s="30" customFormat="1" ht="19.5" customHeight="1">
      <c r="A4" s="263" t="s">
        <v>88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</row>
    <row r="5" spans="1:69" ht="2.25" customHeight="1">
      <c r="A5" s="265"/>
      <c r="B5" s="266"/>
      <c r="C5" s="266"/>
      <c r="D5" s="266"/>
      <c r="E5" s="266"/>
      <c r="F5" s="266"/>
      <c r="G5" s="266"/>
      <c r="H5" s="266"/>
      <c r="I5" s="266"/>
      <c r="J5" s="266"/>
      <c r="K5" s="266"/>
      <c r="M5" s="276"/>
    </row>
    <row r="6" spans="1:69" s="30" customFormat="1" ht="19.899999999999999" customHeight="1">
      <c r="A6" s="101" t="s">
        <v>108</v>
      </c>
      <c r="B6" s="102">
        <v>-500000000</v>
      </c>
      <c r="C6" s="102">
        <v>-452000000</v>
      </c>
      <c r="D6" s="102">
        <v>-459000000</v>
      </c>
      <c r="E6" s="102">
        <v>-526000000</v>
      </c>
      <c r="F6" s="66">
        <v>-1938000000</v>
      </c>
      <c r="G6" s="102">
        <v>-468000000</v>
      </c>
      <c r="H6" s="102">
        <v>-465000000</v>
      </c>
      <c r="I6" s="102">
        <v>-573000000</v>
      </c>
      <c r="J6" s="102">
        <v>-483000000</v>
      </c>
      <c r="K6" s="66">
        <v>-1989000000</v>
      </c>
      <c r="L6" s="204"/>
      <c r="M6" s="276" t="s">
        <v>90</v>
      </c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39"/>
      <c r="BO6" s="139"/>
      <c r="BP6" s="139"/>
      <c r="BQ6" s="139"/>
    </row>
    <row r="7" spans="1:69" s="30" customFormat="1" ht="19.899999999999999" customHeight="1">
      <c r="A7" s="263" t="s">
        <v>92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04"/>
      <c r="M7" s="276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139"/>
      <c r="Z7" s="139"/>
      <c r="AA7" s="139"/>
      <c r="AB7" s="139"/>
      <c r="AC7" s="139"/>
      <c r="AD7" s="139"/>
      <c r="AE7" s="139"/>
      <c r="AF7" s="139"/>
      <c r="AG7" s="139"/>
      <c r="AH7" s="139"/>
      <c r="AI7" s="139"/>
      <c r="AJ7" s="139"/>
      <c r="AK7" s="139"/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  <c r="AX7" s="139"/>
      <c r="AY7" s="139"/>
      <c r="AZ7" s="139"/>
      <c r="BA7" s="139"/>
      <c r="BB7" s="139"/>
      <c r="BC7" s="139"/>
      <c r="BD7" s="139"/>
      <c r="BE7" s="139"/>
      <c r="BF7" s="139"/>
      <c r="BG7" s="139"/>
      <c r="BH7" s="139"/>
      <c r="BI7" s="139"/>
      <c r="BJ7" s="139"/>
      <c r="BK7" s="139"/>
      <c r="BL7" s="139"/>
      <c r="BM7" s="139"/>
      <c r="BN7" s="139"/>
      <c r="BO7" s="139"/>
      <c r="BP7" s="139"/>
      <c r="BQ7" s="139"/>
    </row>
    <row r="8" spans="1:69" s="41" customFormat="1" ht="19.899999999999999" customHeight="1">
      <c r="A8" s="105" t="s">
        <v>108</v>
      </c>
      <c r="B8" s="50">
        <v>-466000000</v>
      </c>
      <c r="C8" s="50">
        <v>-458000000</v>
      </c>
      <c r="D8" s="50">
        <v>-458000000</v>
      </c>
      <c r="E8" s="50">
        <v>-498000000</v>
      </c>
      <c r="F8" s="51">
        <v>-1880000000</v>
      </c>
      <c r="G8" s="50">
        <v>-482000000</v>
      </c>
      <c r="H8" s="50">
        <v>-460000000</v>
      </c>
      <c r="I8" s="50">
        <v>-464000000</v>
      </c>
      <c r="J8" s="50">
        <v>-478000000</v>
      </c>
      <c r="K8" s="51">
        <v>-1884000000</v>
      </c>
      <c r="L8" s="204"/>
      <c r="M8" s="278" t="s">
        <v>98</v>
      </c>
      <c r="N8" s="220"/>
      <c r="O8" s="220"/>
      <c r="P8" s="220"/>
      <c r="Q8" s="220"/>
      <c r="R8" s="220"/>
      <c r="S8" s="220"/>
      <c r="T8" s="223"/>
      <c r="U8" s="223"/>
      <c r="V8" s="223"/>
      <c r="W8" s="223"/>
      <c r="X8" s="223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</row>
    <row r="9" spans="1:69" s="30" customFormat="1" ht="19.899999999999999" customHeight="1">
      <c r="A9" s="106" t="s">
        <v>118</v>
      </c>
      <c r="B9" s="63">
        <v>-303000000</v>
      </c>
      <c r="C9" s="63">
        <v>-302000000</v>
      </c>
      <c r="D9" s="63">
        <v>-306000000</v>
      </c>
      <c r="E9" s="63">
        <v>-295000000</v>
      </c>
      <c r="F9" s="40">
        <v>-1205000000</v>
      </c>
      <c r="G9" s="63">
        <v>-302000000</v>
      </c>
      <c r="H9" s="63">
        <v>-299000000</v>
      </c>
      <c r="I9" s="63">
        <v>-311000000</v>
      </c>
      <c r="J9" s="63">
        <v>-288000000</v>
      </c>
      <c r="K9" s="40">
        <v>-1199000000</v>
      </c>
      <c r="L9" s="204"/>
      <c r="M9" s="276" t="s">
        <v>119</v>
      </c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</row>
    <row r="10" spans="1:69" s="41" customFormat="1" ht="19.899999999999999" customHeight="1">
      <c r="A10" s="90" t="s">
        <v>120</v>
      </c>
      <c r="B10" s="57">
        <v>-163000000</v>
      </c>
      <c r="C10" s="57">
        <v>-157000000</v>
      </c>
      <c r="D10" s="57">
        <v>-152000000</v>
      </c>
      <c r="E10" s="57">
        <v>-203000000</v>
      </c>
      <c r="F10" s="37">
        <v>-675000000</v>
      </c>
      <c r="G10" s="57">
        <v>-180000000</v>
      </c>
      <c r="H10" s="57">
        <v>-161000000</v>
      </c>
      <c r="I10" s="57">
        <v>-153000000</v>
      </c>
      <c r="J10" s="57">
        <v>-190000000</v>
      </c>
      <c r="K10" s="37">
        <v>-685000000</v>
      </c>
      <c r="L10" s="204"/>
      <c r="M10" s="276" t="s">
        <v>121</v>
      </c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</row>
    <row r="11" spans="1:69" s="59" customFormat="1" ht="24.6" customHeight="1">
      <c r="A11" s="108" t="s">
        <v>122</v>
      </c>
      <c r="B11" s="92">
        <v>-466000000</v>
      </c>
      <c r="C11" s="92">
        <v>-458000000</v>
      </c>
      <c r="D11" s="92">
        <v>-458000000</v>
      </c>
      <c r="E11" s="92">
        <v>-498000000</v>
      </c>
      <c r="F11" s="29">
        <v>-1880000000</v>
      </c>
      <c r="G11" s="92">
        <v>-482000000</v>
      </c>
      <c r="H11" s="92">
        <v>-460000000</v>
      </c>
      <c r="I11" s="92">
        <v>-464000000</v>
      </c>
      <c r="J11" s="92">
        <v>-478000000</v>
      </c>
      <c r="K11" s="29">
        <v>-1884000000</v>
      </c>
      <c r="L11" s="205"/>
      <c r="M11" s="278" t="s">
        <v>98</v>
      </c>
      <c r="N11" s="220"/>
      <c r="O11" s="220"/>
      <c r="P11" s="220"/>
      <c r="Q11" s="220"/>
      <c r="R11" s="220"/>
      <c r="S11" s="220"/>
      <c r="T11" s="223"/>
      <c r="U11" s="223"/>
      <c r="V11" s="223"/>
      <c r="W11" s="223"/>
      <c r="X11" s="223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</row>
    <row r="12" spans="1:69" s="56" customFormat="1" ht="19.899999999999999" hidden="1" customHeight="1">
      <c r="A12" s="53" t="s">
        <v>123</v>
      </c>
      <c r="B12" s="54">
        <v>-437000000</v>
      </c>
      <c r="C12" s="54">
        <v>-430000000</v>
      </c>
      <c r="D12" s="54">
        <v>-433000000</v>
      </c>
      <c r="E12" s="54">
        <v>-467000000</v>
      </c>
      <c r="F12" s="55">
        <v>-1767000000</v>
      </c>
      <c r="G12" s="54">
        <v>-457000000</v>
      </c>
      <c r="H12" s="54">
        <v>-431000000</v>
      </c>
      <c r="I12" s="54">
        <v>-432000000</v>
      </c>
      <c r="J12" s="54">
        <v>-447000000</v>
      </c>
      <c r="K12" s="55">
        <v>-1766000000</v>
      </c>
      <c r="M12" s="202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</row>
    <row r="13" spans="1:69" s="48" customFormat="1" ht="19.899999999999999" customHeight="1">
      <c r="A13" s="61" t="s">
        <v>124</v>
      </c>
      <c r="B13" s="57">
        <v>-223000000</v>
      </c>
      <c r="C13" s="57">
        <v>-229000000</v>
      </c>
      <c r="D13" s="57">
        <v>-227000000</v>
      </c>
      <c r="E13" s="57">
        <v>-246000000</v>
      </c>
      <c r="F13" s="37">
        <v>-924000000</v>
      </c>
      <c r="G13" s="57">
        <v>-226000000</v>
      </c>
      <c r="H13" s="57">
        <v>-230000000</v>
      </c>
      <c r="I13" s="57">
        <v>-230000000</v>
      </c>
      <c r="J13" s="57">
        <v>-247000000</v>
      </c>
      <c r="K13" s="37">
        <v>-933000000</v>
      </c>
      <c r="L13" s="56"/>
      <c r="M13" s="202" t="s">
        <v>125</v>
      </c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</row>
    <row r="14" spans="1:69" s="60" customFormat="1" ht="19.899999999999999" customHeight="1">
      <c r="A14" s="62" t="s">
        <v>56</v>
      </c>
      <c r="B14" s="63">
        <v>-144000000</v>
      </c>
      <c r="C14" s="63">
        <v>-138000000</v>
      </c>
      <c r="D14" s="63">
        <v>-144000000</v>
      </c>
      <c r="E14" s="63">
        <v>-164000000</v>
      </c>
      <c r="F14" s="40">
        <v>-590000000</v>
      </c>
      <c r="G14" s="63">
        <v>-162000000</v>
      </c>
      <c r="H14" s="63">
        <v>-140000000</v>
      </c>
      <c r="I14" s="63">
        <v>-144000000</v>
      </c>
      <c r="J14" s="63">
        <v>-146000000</v>
      </c>
      <c r="K14" s="40">
        <v>-592000000</v>
      </c>
      <c r="L14" s="56"/>
      <c r="M14" s="202" t="s">
        <v>126</v>
      </c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</row>
    <row r="15" spans="1:69" s="60" customFormat="1" ht="19.899999999999999" customHeight="1">
      <c r="A15" s="109" t="s">
        <v>127</v>
      </c>
      <c r="B15" s="57">
        <v>-71000000</v>
      </c>
      <c r="C15" s="57">
        <v>-64000000</v>
      </c>
      <c r="D15" s="57">
        <v>-62000000</v>
      </c>
      <c r="E15" s="57">
        <v>-57000000</v>
      </c>
      <c r="F15" s="37">
        <v>-253000000</v>
      </c>
      <c r="G15" s="57">
        <v>-69000000</v>
      </c>
      <c r="H15" s="57">
        <v>-62000000</v>
      </c>
      <c r="I15" s="57">
        <v>-57000000</v>
      </c>
      <c r="J15" s="57">
        <v>-53000000</v>
      </c>
      <c r="K15" s="37">
        <v>-241000000</v>
      </c>
      <c r="L15" s="202"/>
      <c r="M15" s="202" t="s">
        <v>128</v>
      </c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</row>
    <row r="16" spans="1:69" s="60" customFormat="1" ht="19.899999999999999" customHeight="1" thickBot="1">
      <c r="A16" s="110" t="s">
        <v>28</v>
      </c>
      <c r="B16" s="111">
        <v>-29000000</v>
      </c>
      <c r="C16" s="111">
        <v>-28000000</v>
      </c>
      <c r="D16" s="111">
        <v>-26000000</v>
      </c>
      <c r="E16" s="111">
        <v>-30000000</v>
      </c>
      <c r="F16" s="112">
        <v>-113000000</v>
      </c>
      <c r="G16" s="111">
        <v>-25000000</v>
      </c>
      <c r="H16" s="111">
        <v>-29000000</v>
      </c>
      <c r="I16" s="111">
        <v>-32000000</v>
      </c>
      <c r="J16" s="111">
        <v>-32000000</v>
      </c>
      <c r="K16" s="112">
        <v>-118000000</v>
      </c>
      <c r="L16" s="56"/>
      <c r="M16" s="202" t="s">
        <v>90</v>
      </c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</row>
    <row r="17" spans="13:69">
      <c r="M17" s="276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</row>
    <row r="18" spans="13:69">
      <c r="M18" s="276"/>
    </row>
    <row r="19" spans="13:69">
      <c r="M19" s="276"/>
    </row>
    <row r="20" spans="13:69">
      <c r="M20" s="276"/>
    </row>
    <row r="21" spans="13:69">
      <c r="M21" s="276"/>
    </row>
    <row r="22" spans="13:69">
      <c r="M22" s="276"/>
    </row>
    <row r="23" spans="13:69">
      <c r="M23" s="276"/>
    </row>
    <row r="24" spans="13:69">
      <c r="M24" s="276"/>
    </row>
    <row r="25" spans="13:69">
      <c r="M25" s="276"/>
    </row>
    <row r="26" spans="13:69">
      <c r="M26" s="276"/>
    </row>
    <row r="27" spans="13:69">
      <c r="M27" s="276"/>
    </row>
    <row r="28" spans="13:69">
      <c r="M28" s="276"/>
    </row>
    <row r="29" spans="13:69">
      <c r="M29" s="276"/>
    </row>
    <row r="30" spans="13:69">
      <c r="M30" s="276"/>
    </row>
    <row r="31" spans="13:69">
      <c r="M31" s="276"/>
    </row>
  </sheetData>
  <pageMargins left="0.70866141732283472" right="0.70866141732283472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1"/>
  <sheetViews>
    <sheetView showGridLines="0" topLeftCell="I1" zoomScaleNormal="100" workbookViewId="0">
      <selection activeCell="O6" sqref="O6"/>
    </sheetView>
  </sheetViews>
  <sheetFormatPr defaultColWidth="9.140625" defaultRowHeight="12.6"/>
  <cols>
    <col min="1" max="1" width="23" style="16" customWidth="1"/>
    <col min="2" max="5" width="11.7109375" style="16" customWidth="1"/>
    <col min="6" max="6" width="11.7109375" style="17" customWidth="1"/>
    <col min="7" max="10" width="11.7109375" style="16" customWidth="1"/>
    <col min="11" max="11" width="11.7109375" style="17" customWidth="1"/>
    <col min="12" max="12" width="5.7109375" style="139" customWidth="1"/>
    <col min="13" max="29" width="9.140625" style="139"/>
    <col min="30" max="16384" width="9.140625" style="16"/>
  </cols>
  <sheetData>
    <row r="1" spans="1:29" s="21" customFormat="1" ht="24.75" customHeight="1" thickBot="1">
      <c r="A1" s="22" t="s">
        <v>129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29" s="21" customFormat="1" ht="3.75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</row>
    <row r="3" spans="1:29" ht="12" hidden="1" customHeight="1">
      <c r="A3" s="27"/>
      <c r="B3" s="28"/>
      <c r="C3" s="28"/>
      <c r="D3" s="28"/>
      <c r="E3" s="28"/>
      <c r="F3" s="29"/>
      <c r="G3" s="28"/>
      <c r="H3" s="28"/>
      <c r="I3" s="28"/>
      <c r="J3" s="28"/>
      <c r="K3" s="29"/>
    </row>
    <row r="4" spans="1:29" s="30" customFormat="1" ht="19.5" customHeight="1">
      <c r="A4" s="263" t="s">
        <v>88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</row>
    <row r="5" spans="1:29" ht="2.25" customHeight="1">
      <c r="A5" s="32"/>
      <c r="B5" s="33"/>
      <c r="C5" s="33"/>
      <c r="D5" s="33"/>
      <c r="E5" s="33"/>
      <c r="F5" s="34"/>
      <c r="G5" s="33"/>
      <c r="H5" s="33"/>
      <c r="I5" s="33"/>
      <c r="J5" s="33"/>
      <c r="K5" s="34"/>
      <c r="M5" s="276"/>
    </row>
    <row r="6" spans="1:29" s="30" customFormat="1" ht="19.899999999999999" customHeight="1">
      <c r="A6" s="101" t="s">
        <v>91</v>
      </c>
      <c r="B6" s="102">
        <v>405000000</v>
      </c>
      <c r="C6" s="102">
        <v>559000000</v>
      </c>
      <c r="D6" s="102">
        <v>435000000</v>
      </c>
      <c r="E6" s="102">
        <v>356000000</v>
      </c>
      <c r="F6" s="66">
        <v>1755000000</v>
      </c>
      <c r="G6" s="102">
        <v>425000000</v>
      </c>
      <c r="H6" s="102">
        <v>456000000</v>
      </c>
      <c r="I6" s="102">
        <v>344000000</v>
      </c>
      <c r="J6" s="102">
        <v>421000000</v>
      </c>
      <c r="K6" s="66">
        <v>1646000000</v>
      </c>
      <c r="L6" s="204"/>
      <c r="M6" s="276" t="s">
        <v>90</v>
      </c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</row>
    <row r="7" spans="1:29" s="30" customFormat="1" ht="19.899999999999999" customHeight="1">
      <c r="A7" s="263" t="s">
        <v>92</v>
      </c>
      <c r="B7" s="264"/>
      <c r="C7" s="264"/>
      <c r="D7" s="264"/>
      <c r="E7" s="264"/>
      <c r="F7" s="264"/>
      <c r="G7" s="264"/>
      <c r="H7" s="264"/>
      <c r="I7" s="264"/>
      <c r="J7" s="264"/>
      <c r="K7" s="264"/>
      <c r="L7" s="204"/>
      <c r="M7" s="277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</row>
    <row r="8" spans="1:29" s="47" customFormat="1" ht="24.6" customHeight="1">
      <c r="A8" s="113" t="s">
        <v>130</v>
      </c>
      <c r="B8" s="50">
        <v>408000000</v>
      </c>
      <c r="C8" s="50">
        <v>431000000</v>
      </c>
      <c r="D8" s="50">
        <v>433000000</v>
      </c>
      <c r="E8" s="50">
        <v>382000000</v>
      </c>
      <c r="F8" s="51">
        <v>1653000000</v>
      </c>
      <c r="G8" s="50">
        <v>408000000</v>
      </c>
      <c r="H8" s="50">
        <v>455000000</v>
      </c>
      <c r="I8" s="50">
        <v>453000000</v>
      </c>
      <c r="J8" s="50">
        <v>418000000</v>
      </c>
      <c r="K8" s="51">
        <v>1733000000</v>
      </c>
      <c r="L8" s="205"/>
      <c r="M8" s="278" t="s">
        <v>98</v>
      </c>
      <c r="N8" s="220"/>
      <c r="O8" s="220"/>
      <c r="P8" s="220"/>
      <c r="Q8" s="220"/>
      <c r="R8" s="220"/>
      <c r="S8" s="220"/>
      <c r="T8" s="223"/>
      <c r="U8" s="204"/>
      <c r="V8" s="204"/>
      <c r="W8" s="204"/>
      <c r="X8" s="204"/>
      <c r="Y8" s="205"/>
      <c r="Z8" s="205"/>
      <c r="AA8" s="205"/>
      <c r="AB8" s="205"/>
      <c r="AC8" s="205"/>
    </row>
    <row r="9" spans="1:29" s="56" customFormat="1" ht="19.899999999999999" customHeight="1">
      <c r="A9" s="53" t="s">
        <v>30</v>
      </c>
      <c r="B9" s="54">
        <v>378000000</v>
      </c>
      <c r="C9" s="54">
        <v>397000000</v>
      </c>
      <c r="D9" s="54">
        <v>394000000</v>
      </c>
      <c r="E9" s="54">
        <v>350000000</v>
      </c>
      <c r="F9" s="55">
        <v>1518000000</v>
      </c>
      <c r="G9" s="54">
        <v>369000000</v>
      </c>
      <c r="H9" s="54">
        <v>408000000</v>
      </c>
      <c r="I9" s="54">
        <v>412000000</v>
      </c>
      <c r="J9" s="54">
        <v>384000000</v>
      </c>
      <c r="K9" s="55">
        <v>1573000000</v>
      </c>
      <c r="M9" s="278" t="s">
        <v>98</v>
      </c>
      <c r="N9" s="220"/>
      <c r="O9" s="220"/>
      <c r="P9" s="220"/>
      <c r="Q9" s="220"/>
      <c r="R9" s="220"/>
      <c r="S9" s="220"/>
      <c r="T9" s="223"/>
      <c r="U9" s="204"/>
      <c r="V9" s="204"/>
      <c r="W9" s="204"/>
      <c r="X9" s="204"/>
    </row>
    <row r="10" spans="1:29" s="48" customFormat="1" ht="19.899999999999999" customHeight="1" thickBot="1">
      <c r="A10" s="65" t="s">
        <v>28</v>
      </c>
      <c r="B10" s="103">
        <v>30000000</v>
      </c>
      <c r="C10" s="103">
        <v>35000000</v>
      </c>
      <c r="D10" s="103">
        <v>39000000</v>
      </c>
      <c r="E10" s="103">
        <v>32000000</v>
      </c>
      <c r="F10" s="104">
        <v>135000000</v>
      </c>
      <c r="G10" s="103">
        <v>39000000</v>
      </c>
      <c r="H10" s="103">
        <v>47000000</v>
      </c>
      <c r="I10" s="103">
        <v>41000000</v>
      </c>
      <c r="J10" s="103">
        <v>34000000</v>
      </c>
      <c r="K10" s="104">
        <v>160000000</v>
      </c>
      <c r="L10" s="56"/>
      <c r="M10" s="276" t="s">
        <v>90</v>
      </c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</row>
    <row r="11" spans="1:29">
      <c r="M11" s="276"/>
    </row>
    <row r="12" spans="1:29">
      <c r="M12" s="276"/>
    </row>
    <row r="13" spans="1:29">
      <c r="M13" s="276"/>
    </row>
    <row r="14" spans="1:29">
      <c r="M14" s="276"/>
    </row>
    <row r="15" spans="1:29">
      <c r="M15" s="276"/>
    </row>
    <row r="16" spans="1:29">
      <c r="M16" s="276"/>
    </row>
    <row r="17" spans="13:13">
      <c r="M17" s="276"/>
    </row>
    <row r="18" spans="13:13">
      <c r="M18" s="276"/>
    </row>
    <row r="19" spans="13:13">
      <c r="M19" s="276"/>
    </row>
    <row r="20" spans="13:13">
      <c r="M20" s="276"/>
    </row>
    <row r="21" spans="13:13">
      <c r="M21" s="276"/>
    </row>
    <row r="22" spans="13:13">
      <c r="M22" s="276"/>
    </row>
    <row r="23" spans="13:13">
      <c r="M23" s="276"/>
    </row>
    <row r="24" spans="13:13">
      <c r="M24" s="276"/>
    </row>
    <row r="25" spans="13:13">
      <c r="M25" s="276"/>
    </row>
    <row r="26" spans="13:13">
      <c r="M26" s="276"/>
    </row>
    <row r="27" spans="13:13">
      <c r="M27" s="276"/>
    </row>
    <row r="28" spans="13:13">
      <c r="M28" s="276"/>
    </row>
    <row r="29" spans="13:13">
      <c r="M29" s="276"/>
    </row>
    <row r="30" spans="13:13">
      <c r="M30" s="276"/>
    </row>
    <row r="31" spans="13:13">
      <c r="M31" s="276"/>
    </row>
  </sheetData>
  <pageMargins left="0.70866141732283472" right="0.70866141732283472" top="0.74803149606299213" bottom="0.74803149606299213" header="0.31496062992125984" footer="0.31496062992125984"/>
  <pageSetup paperSize="9" scale="61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46"/>
  <sheetViews>
    <sheetView showGridLines="0" topLeftCell="H1" zoomScaleNormal="100" workbookViewId="0">
      <selection activeCell="M1" sqref="M1:N4"/>
    </sheetView>
  </sheetViews>
  <sheetFormatPr defaultColWidth="9.140625" defaultRowHeight="14.45"/>
  <cols>
    <col min="1" max="1" width="37.5703125" customWidth="1"/>
    <col min="2" max="11" width="11.7109375" customWidth="1"/>
    <col min="12" max="12" width="1.85546875" customWidth="1"/>
    <col min="20" max="20" width="14.28515625" bestFit="1" customWidth="1"/>
  </cols>
  <sheetData>
    <row r="1" spans="1:84" s="21" customFormat="1" ht="24.75" customHeight="1" thickBot="1">
      <c r="A1" s="22" t="s">
        <v>131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84" s="21" customFormat="1" ht="3" hidden="1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</row>
    <row r="3" spans="1:84" s="16" customFormat="1" ht="12" hidden="1" customHeight="1">
      <c r="A3" s="115"/>
      <c r="B3" s="116"/>
      <c r="C3" s="116"/>
      <c r="D3" s="116"/>
      <c r="E3" s="116"/>
      <c r="F3" s="117"/>
      <c r="G3" s="116"/>
      <c r="H3" s="116"/>
      <c r="I3" s="116"/>
      <c r="J3" s="116"/>
      <c r="K3" s="117"/>
    </row>
    <row r="4" spans="1:84" s="30" customFormat="1" ht="19.5" customHeight="1">
      <c r="A4" s="118" t="s">
        <v>88</v>
      </c>
      <c r="B4" s="116"/>
      <c r="C4" s="116"/>
      <c r="D4" s="116"/>
      <c r="E4" s="116"/>
      <c r="F4" s="117"/>
      <c r="G4" s="116"/>
      <c r="H4" s="116"/>
      <c r="I4" s="116"/>
      <c r="J4" s="116"/>
      <c r="K4" s="117"/>
    </row>
    <row r="5" spans="1:84" s="16" customFormat="1" ht="9" hidden="1" customHeight="1">
      <c r="A5" s="119"/>
      <c r="B5" s="33"/>
      <c r="C5" s="33"/>
      <c r="D5" s="33"/>
      <c r="E5" s="33"/>
      <c r="F5" s="34"/>
      <c r="G5" s="33"/>
      <c r="H5" s="33"/>
      <c r="I5" s="33"/>
      <c r="J5" s="33"/>
      <c r="K5" s="34"/>
      <c r="M5" s="19"/>
    </row>
    <row r="6" spans="1:84" s="59" customFormat="1" ht="19.5" customHeight="1">
      <c r="A6" s="101" t="s">
        <v>89</v>
      </c>
      <c r="B6" s="102">
        <v>681000000</v>
      </c>
      <c r="C6" s="102">
        <v>702000000</v>
      </c>
      <c r="D6" s="102">
        <v>706000000</v>
      </c>
      <c r="E6" s="102">
        <v>725000000</v>
      </c>
      <c r="F6" s="66">
        <v>2814000000</v>
      </c>
      <c r="G6" s="102">
        <v>712000000</v>
      </c>
      <c r="H6" s="102">
        <v>727000000</v>
      </c>
      <c r="I6" s="102">
        <v>720000000</v>
      </c>
      <c r="J6" s="102">
        <v>733000000</v>
      </c>
      <c r="K6" s="66">
        <v>2892000000</v>
      </c>
      <c r="M6" s="275" t="s">
        <v>109</v>
      </c>
      <c r="N6" s="222"/>
      <c r="O6" s="222"/>
      <c r="P6" s="222"/>
      <c r="Q6" s="222"/>
      <c r="R6" s="222"/>
      <c r="S6" s="222"/>
      <c r="T6" s="222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G6" s="218"/>
      <c r="AH6" s="218"/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18"/>
      <c r="AT6" s="218"/>
      <c r="AU6" s="218"/>
      <c r="AV6" s="218"/>
      <c r="AW6" s="218"/>
      <c r="AX6" s="218"/>
      <c r="AY6" s="218"/>
      <c r="AZ6" s="218"/>
      <c r="BA6" s="218"/>
      <c r="BB6" s="218"/>
      <c r="BC6" s="218"/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18"/>
      <c r="BO6" s="218"/>
      <c r="BP6" s="218"/>
      <c r="BQ6" s="218"/>
      <c r="BR6" s="218"/>
      <c r="BS6" s="218"/>
      <c r="BT6" s="218"/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</row>
    <row r="7" spans="1:84" s="30" customFormat="1" ht="19.5" customHeight="1">
      <c r="A7" s="31" t="s">
        <v>92</v>
      </c>
      <c r="B7" s="120"/>
      <c r="C7" s="120"/>
      <c r="D7" s="120"/>
      <c r="E7" s="120"/>
      <c r="F7" s="121"/>
      <c r="G7" s="120"/>
      <c r="H7" s="120"/>
      <c r="I7" s="120"/>
      <c r="J7" s="120"/>
      <c r="K7" s="46"/>
      <c r="M7" s="5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8"/>
      <c r="BI7" s="218"/>
      <c r="BJ7" s="218"/>
      <c r="BK7" s="218"/>
      <c r="BL7" s="218"/>
      <c r="BM7" s="218"/>
      <c r="BN7" s="218"/>
      <c r="BO7" s="218"/>
      <c r="BP7" s="218"/>
      <c r="BQ7" s="218"/>
      <c r="BR7" s="218"/>
      <c r="BS7" s="218"/>
      <c r="BT7" s="218"/>
      <c r="BU7" s="218"/>
      <c r="BV7" s="218"/>
      <c r="BW7" s="218"/>
      <c r="BX7" s="218"/>
      <c r="BY7" s="218"/>
      <c r="BZ7" s="218"/>
      <c r="CA7" s="218"/>
      <c r="CB7" s="218"/>
      <c r="CC7" s="218"/>
      <c r="CD7" s="218"/>
      <c r="CE7" s="218"/>
      <c r="CF7" s="218"/>
    </row>
    <row r="8" spans="1:84" s="30" customFormat="1" ht="2.25" customHeight="1">
      <c r="A8" s="122"/>
      <c r="B8" s="123"/>
      <c r="C8" s="123"/>
      <c r="D8" s="123"/>
      <c r="E8" s="123"/>
      <c r="F8" s="124"/>
      <c r="G8" s="123"/>
      <c r="H8" s="123"/>
      <c r="I8" s="123"/>
      <c r="J8" s="123"/>
      <c r="K8" s="20"/>
      <c r="M8" s="58"/>
      <c r="T8" s="218"/>
      <c r="U8" s="218"/>
      <c r="V8" s="218"/>
      <c r="W8" s="218"/>
      <c r="X8" s="218"/>
      <c r="Y8" s="218"/>
      <c r="Z8" s="218"/>
      <c r="AA8" s="218"/>
      <c r="AB8" s="218"/>
      <c r="AC8" s="218"/>
      <c r="AD8" s="218"/>
      <c r="AG8" s="218"/>
      <c r="AH8" s="218"/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</row>
    <row r="9" spans="1:84" s="47" customFormat="1" ht="19.5" customHeight="1">
      <c r="A9" s="49" t="s">
        <v>89</v>
      </c>
      <c r="B9" s="50">
        <v>676000000</v>
      </c>
      <c r="C9" s="50">
        <v>699000000</v>
      </c>
      <c r="D9" s="50">
        <v>706000000</v>
      </c>
      <c r="E9" s="50">
        <v>725000000</v>
      </c>
      <c r="F9" s="51">
        <v>2807000000</v>
      </c>
      <c r="G9" s="50">
        <v>712000000</v>
      </c>
      <c r="H9" s="50">
        <v>727000000</v>
      </c>
      <c r="I9" s="50">
        <v>720000000</v>
      </c>
      <c r="J9" s="50">
        <v>733000000</v>
      </c>
      <c r="K9" s="51">
        <v>2892000000</v>
      </c>
      <c r="L9" s="59"/>
      <c r="M9" s="275" t="s">
        <v>109</v>
      </c>
      <c r="N9" s="222"/>
      <c r="O9" s="222"/>
      <c r="P9" s="222"/>
      <c r="Q9" s="222"/>
      <c r="R9" s="222"/>
      <c r="S9" s="222"/>
      <c r="T9" s="222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59"/>
      <c r="AF9" s="59"/>
      <c r="AG9" s="218"/>
      <c r="AH9" s="218"/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18"/>
      <c r="BC9" s="218"/>
      <c r="BD9" s="218"/>
      <c r="BE9" s="218"/>
      <c r="BF9" s="218"/>
      <c r="BG9" s="218"/>
      <c r="BH9" s="218"/>
      <c r="BI9" s="218"/>
      <c r="BJ9" s="218"/>
      <c r="BK9" s="218"/>
      <c r="BL9" s="218"/>
      <c r="BM9" s="218"/>
      <c r="BN9" s="218"/>
      <c r="BO9" s="218"/>
      <c r="BP9" s="218"/>
      <c r="BQ9" s="218"/>
      <c r="BR9" s="218"/>
      <c r="BS9" s="218"/>
      <c r="BT9" s="218"/>
      <c r="BU9" s="218"/>
      <c r="BV9" s="218"/>
      <c r="BW9" s="218"/>
      <c r="BX9" s="218"/>
      <c r="BY9" s="218"/>
      <c r="BZ9" s="218"/>
      <c r="CA9" s="218"/>
      <c r="CB9" s="218"/>
      <c r="CC9" s="218"/>
      <c r="CD9" s="218"/>
      <c r="CE9" s="218"/>
      <c r="CF9" s="218"/>
    </row>
    <row r="10" spans="1:84" s="16" customFormat="1" ht="19.5" hidden="1" customHeight="1">
      <c r="A10" s="64"/>
      <c r="B10" s="63"/>
      <c r="C10" s="63"/>
      <c r="D10" s="63"/>
      <c r="E10" s="63"/>
      <c r="F10" s="40"/>
      <c r="G10" s="63"/>
      <c r="H10" s="63"/>
      <c r="I10" s="63"/>
      <c r="J10" s="63"/>
      <c r="K10" s="125"/>
      <c r="M10" s="19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G10" s="218"/>
      <c r="AH10" s="218"/>
      <c r="AI10" s="218"/>
      <c r="AJ10" s="218"/>
      <c r="AK10" s="218"/>
      <c r="AL10" s="218"/>
      <c r="AM10" s="218"/>
      <c r="AN10" s="218"/>
      <c r="AO10" s="218"/>
      <c r="AP10" s="218"/>
      <c r="AQ10" s="218"/>
      <c r="AR10" s="218"/>
      <c r="AS10" s="218"/>
      <c r="AT10" s="218"/>
      <c r="AU10" s="218"/>
      <c r="AV10" s="218"/>
      <c r="AW10" s="218"/>
      <c r="AX10" s="218"/>
      <c r="AY10" s="218"/>
      <c r="AZ10" s="218"/>
      <c r="BA10" s="218"/>
      <c r="BB10" s="218"/>
      <c r="BC10" s="218"/>
      <c r="BD10" s="218"/>
      <c r="BE10" s="218"/>
      <c r="BF10" s="218"/>
      <c r="BG10" s="218"/>
      <c r="BH10" s="218"/>
      <c r="BI10" s="218"/>
      <c r="BJ10" s="218"/>
      <c r="BK10" s="218"/>
      <c r="BL10" s="218"/>
      <c r="BM10" s="218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</row>
    <row r="11" spans="1:84" s="59" customFormat="1" ht="19.5" customHeight="1">
      <c r="A11" s="52" t="s">
        <v>132</v>
      </c>
      <c r="B11" s="92">
        <v>353000000</v>
      </c>
      <c r="C11" s="92">
        <v>354000000</v>
      </c>
      <c r="D11" s="92">
        <v>357000000</v>
      </c>
      <c r="E11" s="92">
        <v>363000000</v>
      </c>
      <c r="F11" s="29">
        <v>1426000000</v>
      </c>
      <c r="G11" s="92">
        <v>365000000</v>
      </c>
      <c r="H11" s="92">
        <v>368000000</v>
      </c>
      <c r="I11" s="92">
        <v>375000000</v>
      </c>
      <c r="J11" s="92">
        <v>377000000</v>
      </c>
      <c r="K11" s="29">
        <v>1484000000</v>
      </c>
      <c r="M11" s="275" t="s">
        <v>133</v>
      </c>
      <c r="N11" s="217"/>
      <c r="O11" s="217"/>
      <c r="P11" s="217"/>
      <c r="Q11" s="217"/>
      <c r="R11" s="217"/>
      <c r="S11" s="217"/>
      <c r="T11" s="217"/>
      <c r="U11" s="218"/>
      <c r="V11" s="218"/>
      <c r="W11" s="218"/>
      <c r="X11" s="218"/>
      <c r="Y11" s="218"/>
      <c r="Z11" s="218"/>
      <c r="AA11" s="218"/>
      <c r="AB11" s="218"/>
      <c r="AC11" s="218"/>
      <c r="AD11" s="218"/>
      <c r="AG11" s="218"/>
      <c r="AH11" s="218"/>
      <c r="AI11" s="218"/>
      <c r="AJ11" s="218"/>
      <c r="AK11" s="218"/>
      <c r="AL11" s="218"/>
      <c r="AM11" s="218"/>
      <c r="AN11" s="218"/>
      <c r="AO11" s="218"/>
      <c r="AP11" s="218"/>
      <c r="AQ11" s="218"/>
      <c r="AR11" s="218"/>
      <c r="AS11" s="218"/>
      <c r="AT11" s="218"/>
      <c r="AU11" s="218"/>
      <c r="AV11" s="218"/>
      <c r="AW11" s="218"/>
      <c r="AX11" s="218"/>
      <c r="AY11" s="218"/>
      <c r="AZ11" s="218"/>
      <c r="BA11" s="218"/>
      <c r="BB11" s="218"/>
      <c r="BC11" s="218"/>
      <c r="BD11" s="218"/>
      <c r="BE11" s="218"/>
      <c r="BF11" s="218"/>
      <c r="BG11" s="218"/>
      <c r="BH11" s="218"/>
      <c r="BI11" s="218"/>
      <c r="BJ11" s="218"/>
      <c r="BK11" s="218"/>
      <c r="BL11" s="218"/>
      <c r="BM11" s="218"/>
      <c r="BN11" s="218"/>
      <c r="BO11" s="218"/>
      <c r="BP11" s="218"/>
      <c r="BQ11" s="218"/>
      <c r="BR11" s="218"/>
      <c r="BS11" s="218"/>
      <c r="BT11" s="218"/>
      <c r="BU11" s="218"/>
      <c r="BV11" s="218"/>
      <c r="BW11" s="218"/>
      <c r="BX11" s="218"/>
      <c r="BY11" s="218"/>
      <c r="BZ11" s="218"/>
      <c r="CA11" s="218"/>
      <c r="CB11" s="218"/>
      <c r="CC11" s="218"/>
      <c r="CD11" s="218"/>
      <c r="CE11" s="218"/>
      <c r="CF11" s="218"/>
    </row>
    <row r="12" spans="1:84" s="60" customFormat="1" ht="19.5" hidden="1" customHeight="1">
      <c r="A12" s="64"/>
      <c r="B12" s="63"/>
      <c r="C12" s="63"/>
      <c r="D12" s="63"/>
      <c r="E12" s="63"/>
      <c r="F12" s="40"/>
      <c r="G12" s="63"/>
      <c r="H12" s="63"/>
      <c r="I12" s="63"/>
      <c r="J12" s="63"/>
      <c r="K12" s="40"/>
      <c r="M12" s="275" t="s">
        <v>133</v>
      </c>
      <c r="N12" s="217"/>
      <c r="O12" s="217"/>
      <c r="P12" s="217"/>
      <c r="Q12" s="217"/>
      <c r="R12" s="217"/>
      <c r="S12" s="217"/>
      <c r="T12" s="217"/>
      <c r="U12" s="218"/>
      <c r="V12" s="218"/>
      <c r="W12" s="218"/>
      <c r="X12" s="218"/>
      <c r="Y12" s="218"/>
      <c r="Z12" s="218"/>
      <c r="AA12" s="218"/>
      <c r="AB12" s="218"/>
      <c r="AC12" s="218"/>
      <c r="AD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18"/>
      <c r="BB12" s="218"/>
      <c r="BC12" s="218"/>
      <c r="BD12" s="218"/>
      <c r="BE12" s="218"/>
      <c r="BF12" s="218"/>
      <c r="BG12" s="218"/>
      <c r="BH12" s="218"/>
      <c r="BI12" s="218"/>
      <c r="BJ12" s="218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8"/>
      <c r="CA12" s="218"/>
      <c r="CB12" s="218"/>
      <c r="CC12" s="218"/>
      <c r="CD12" s="218"/>
      <c r="CE12" s="218"/>
      <c r="CF12" s="218"/>
    </row>
    <row r="13" spans="1:84" s="48" customFormat="1" ht="19.5" customHeight="1">
      <c r="A13" s="126" t="s">
        <v>134</v>
      </c>
      <c r="B13" s="57">
        <v>144000000</v>
      </c>
      <c r="C13" s="57">
        <v>143000000</v>
      </c>
      <c r="D13" s="57">
        <v>142000000</v>
      </c>
      <c r="E13" s="57">
        <v>143000000</v>
      </c>
      <c r="F13" s="37">
        <v>572000000</v>
      </c>
      <c r="G13" s="57">
        <v>139000000</v>
      </c>
      <c r="H13" s="57">
        <v>137000000</v>
      </c>
      <c r="I13" s="57">
        <v>138000000</v>
      </c>
      <c r="J13" s="57">
        <v>137000000</v>
      </c>
      <c r="K13" s="37">
        <v>551000000</v>
      </c>
      <c r="L13" s="60"/>
      <c r="M13" s="275" t="s">
        <v>133</v>
      </c>
      <c r="N13" s="217"/>
      <c r="O13" s="217"/>
      <c r="P13" s="217"/>
      <c r="Q13" s="217"/>
      <c r="R13" s="217"/>
      <c r="S13" s="217"/>
      <c r="T13" s="217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</row>
    <row r="14" spans="1:84" s="60" customFormat="1" ht="19.5" customHeight="1">
      <c r="A14" s="64" t="s">
        <v>135</v>
      </c>
      <c r="B14" s="63">
        <v>127000000</v>
      </c>
      <c r="C14" s="63">
        <v>130000000</v>
      </c>
      <c r="D14" s="63">
        <v>130000000</v>
      </c>
      <c r="E14" s="63">
        <v>132000000</v>
      </c>
      <c r="F14" s="40">
        <v>520000000</v>
      </c>
      <c r="G14" s="63">
        <v>135000000</v>
      </c>
      <c r="H14" s="63">
        <v>137000000</v>
      </c>
      <c r="I14" s="63">
        <v>142000000</v>
      </c>
      <c r="J14" s="63">
        <v>144000000</v>
      </c>
      <c r="K14" s="40">
        <v>558000000</v>
      </c>
      <c r="M14" s="93" t="s">
        <v>90</v>
      </c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8"/>
      <c r="CA14" s="218"/>
      <c r="CB14" s="218"/>
      <c r="CC14" s="218"/>
      <c r="CD14" s="218"/>
      <c r="CE14" s="218"/>
      <c r="CF14" s="218"/>
    </row>
    <row r="15" spans="1:84" s="48" customFormat="1" ht="19.5" customHeight="1">
      <c r="A15" s="126" t="s">
        <v>136</v>
      </c>
      <c r="B15" s="57">
        <v>68000000</v>
      </c>
      <c r="C15" s="57">
        <v>69000000</v>
      </c>
      <c r="D15" s="57">
        <v>72000000</v>
      </c>
      <c r="E15" s="57">
        <v>76000000</v>
      </c>
      <c r="F15" s="127">
        <v>285000000</v>
      </c>
      <c r="G15" s="57">
        <v>78000000</v>
      </c>
      <c r="H15" s="57">
        <v>82000000</v>
      </c>
      <c r="I15" s="57">
        <v>82000000</v>
      </c>
      <c r="J15" s="57">
        <v>85000000</v>
      </c>
      <c r="K15" s="37">
        <v>327000000</v>
      </c>
      <c r="L15" s="60"/>
      <c r="M15" s="275" t="s">
        <v>133</v>
      </c>
      <c r="N15" s="217"/>
      <c r="O15" s="217"/>
      <c r="P15" s="217"/>
      <c r="Q15" s="217"/>
      <c r="R15" s="217"/>
      <c r="S15" s="217"/>
      <c r="T15" s="217"/>
      <c r="U15" s="218"/>
      <c r="V15" s="218"/>
      <c r="W15" s="218"/>
      <c r="X15" s="218"/>
      <c r="Y15" s="218"/>
      <c r="Z15" s="218"/>
      <c r="AA15" s="218"/>
      <c r="AB15" s="218"/>
      <c r="AC15" s="218"/>
      <c r="AD15" s="218"/>
      <c r="AE15" s="60"/>
      <c r="AF15" s="60"/>
      <c r="AG15" s="218"/>
      <c r="AH15" s="218"/>
      <c r="AI15" s="218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8"/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  <c r="CB15" s="218"/>
      <c r="CC15" s="218"/>
      <c r="CD15" s="218"/>
      <c r="CE15" s="218"/>
      <c r="CF15" s="218"/>
    </row>
    <row r="16" spans="1:84" s="60" customFormat="1" ht="19.5" customHeight="1">
      <c r="A16" s="64" t="s">
        <v>137</v>
      </c>
      <c r="B16" s="63">
        <v>5000000</v>
      </c>
      <c r="C16" s="63">
        <v>5000000</v>
      </c>
      <c r="D16" s="63">
        <v>5000000</v>
      </c>
      <c r="E16" s="63">
        <v>5000000</v>
      </c>
      <c r="F16" s="128">
        <v>21000000</v>
      </c>
      <c r="G16" s="63">
        <v>5000000</v>
      </c>
      <c r="H16" s="63">
        <v>5000000</v>
      </c>
      <c r="I16" s="63">
        <v>5000000</v>
      </c>
      <c r="J16" s="63">
        <v>4000000</v>
      </c>
      <c r="K16" s="40">
        <v>19000000</v>
      </c>
      <c r="M16" s="275" t="s">
        <v>133</v>
      </c>
      <c r="N16" s="217"/>
      <c r="O16" s="217"/>
      <c r="P16" s="217"/>
      <c r="Q16" s="217"/>
      <c r="R16" s="217"/>
      <c r="S16" s="217"/>
      <c r="T16" s="217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  <c r="CB16" s="218"/>
      <c r="CC16" s="218"/>
      <c r="CD16" s="218"/>
      <c r="CE16" s="218"/>
      <c r="CF16" s="218"/>
    </row>
    <row r="17" spans="1:84" s="48" customFormat="1" ht="19.5" customHeight="1">
      <c r="A17" s="126" t="s">
        <v>138</v>
      </c>
      <c r="B17" s="57">
        <v>7000000</v>
      </c>
      <c r="C17" s="57">
        <v>7000000</v>
      </c>
      <c r="D17" s="57">
        <v>7000000</v>
      </c>
      <c r="E17" s="57">
        <v>7000000</v>
      </c>
      <c r="F17" s="37">
        <v>29000000</v>
      </c>
      <c r="G17" s="57">
        <v>7000000</v>
      </c>
      <c r="H17" s="57">
        <v>7000000</v>
      </c>
      <c r="I17" s="57">
        <v>7000000</v>
      </c>
      <c r="J17" s="57">
        <v>8000000</v>
      </c>
      <c r="K17" s="37">
        <v>29000000</v>
      </c>
      <c r="L17" s="60"/>
      <c r="M17" s="275" t="s">
        <v>133</v>
      </c>
      <c r="N17" s="217"/>
      <c r="O17" s="217"/>
      <c r="P17" s="217"/>
      <c r="Q17" s="217"/>
      <c r="R17" s="217"/>
      <c r="S17" s="217"/>
      <c r="T17" s="217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60"/>
      <c r="AF17" s="60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8"/>
      <c r="CA17" s="218"/>
      <c r="CB17" s="218"/>
      <c r="CC17" s="218"/>
      <c r="CD17" s="218"/>
      <c r="CE17" s="218"/>
      <c r="CF17" s="218"/>
    </row>
    <row r="18" spans="1:84" s="60" customFormat="1" ht="19.5" hidden="1" customHeight="1">
      <c r="A18" s="93"/>
      <c r="B18" s="63"/>
      <c r="C18" s="63"/>
      <c r="D18" s="63"/>
      <c r="E18" s="63"/>
      <c r="F18" s="40"/>
      <c r="G18" s="63"/>
      <c r="H18" s="63"/>
      <c r="I18" s="63"/>
      <c r="J18" s="63"/>
      <c r="K18" s="40"/>
      <c r="M18" s="93"/>
      <c r="S18" s="217"/>
      <c r="T18" s="217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  <c r="CB18" s="218"/>
      <c r="CC18" s="218"/>
      <c r="CD18" s="218"/>
      <c r="CE18" s="218"/>
      <c r="CF18" s="218"/>
    </row>
    <row r="19" spans="1:84" s="59" customFormat="1" ht="19.5" customHeight="1">
      <c r="A19" s="52" t="s">
        <v>139</v>
      </c>
      <c r="B19" s="92">
        <v>269000000</v>
      </c>
      <c r="C19" s="92">
        <v>288000000</v>
      </c>
      <c r="D19" s="92">
        <v>288000000</v>
      </c>
      <c r="E19" s="92">
        <v>298000000</v>
      </c>
      <c r="F19" s="29">
        <v>1142000000</v>
      </c>
      <c r="G19" s="92">
        <v>286000000</v>
      </c>
      <c r="H19" s="92">
        <v>295000000</v>
      </c>
      <c r="I19" s="92">
        <v>283000000</v>
      </c>
      <c r="J19" s="92">
        <v>286000000</v>
      </c>
      <c r="K19" s="29">
        <v>1150000000</v>
      </c>
      <c r="M19" s="275" t="s">
        <v>133</v>
      </c>
      <c r="N19" s="217"/>
      <c r="O19" s="217"/>
      <c r="P19" s="217"/>
      <c r="Q19" s="217"/>
      <c r="R19" s="217"/>
      <c r="S19" s="217"/>
      <c r="T19" s="217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8"/>
      <c r="BB19" s="218"/>
      <c r="BC19" s="218"/>
      <c r="BD19" s="218"/>
      <c r="BE19" s="218"/>
      <c r="BF19" s="218"/>
      <c r="BG19" s="218"/>
      <c r="BH19" s="218"/>
      <c r="BI19" s="218"/>
      <c r="BJ19" s="218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8"/>
      <c r="CA19" s="218"/>
      <c r="CB19" s="218"/>
      <c r="CC19" s="218"/>
      <c r="CD19" s="218"/>
      <c r="CE19" s="218"/>
      <c r="CF19" s="218"/>
    </row>
    <row r="20" spans="1:84" s="60" customFormat="1" ht="19.5" hidden="1" customHeight="1">
      <c r="A20" s="129"/>
      <c r="B20" s="92"/>
      <c r="C20" s="92"/>
      <c r="D20" s="92"/>
      <c r="E20" s="92"/>
      <c r="F20" s="29"/>
      <c r="G20" s="92"/>
      <c r="H20" s="92"/>
      <c r="I20" s="92"/>
      <c r="J20" s="92"/>
      <c r="K20" s="29"/>
      <c r="M20" s="93"/>
      <c r="S20" s="217"/>
      <c r="T20" s="217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G20" s="218"/>
      <c r="AH20" s="218"/>
      <c r="AI20" s="218"/>
      <c r="AJ20" s="218"/>
      <c r="AK20" s="218"/>
      <c r="AL20" s="218"/>
      <c r="AM20" s="218"/>
      <c r="AN20" s="218"/>
      <c r="AO20" s="218"/>
      <c r="AP20" s="218"/>
      <c r="AQ20" s="218"/>
      <c r="AR20" s="218"/>
      <c r="AS20" s="218"/>
      <c r="AT20" s="218"/>
      <c r="AU20" s="218"/>
      <c r="AV20" s="218"/>
      <c r="AW20" s="218"/>
      <c r="AX20" s="218"/>
      <c r="AY20" s="218"/>
      <c r="AZ20" s="218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8"/>
      <c r="CA20" s="218"/>
      <c r="CB20" s="218"/>
      <c r="CC20" s="218"/>
      <c r="CD20" s="218"/>
      <c r="CE20" s="218"/>
      <c r="CF20" s="218"/>
    </row>
    <row r="21" spans="1:84" s="48" customFormat="1" ht="19.5" customHeight="1">
      <c r="A21" s="126" t="s">
        <v>140</v>
      </c>
      <c r="B21" s="57">
        <v>242000000</v>
      </c>
      <c r="C21" s="57">
        <v>253000000</v>
      </c>
      <c r="D21" s="57">
        <v>252000000</v>
      </c>
      <c r="E21" s="57">
        <v>251000000</v>
      </c>
      <c r="F21" s="37">
        <v>998000000</v>
      </c>
      <c r="G21" s="57">
        <v>246000000</v>
      </c>
      <c r="H21" s="57">
        <v>254000000</v>
      </c>
      <c r="I21" s="57">
        <v>255000000</v>
      </c>
      <c r="J21" s="57">
        <v>250000000</v>
      </c>
      <c r="K21" s="37">
        <v>1006000000</v>
      </c>
      <c r="L21" s="60"/>
      <c r="M21" s="275" t="s">
        <v>133</v>
      </c>
      <c r="N21" s="217"/>
      <c r="O21" s="217"/>
      <c r="P21" s="217"/>
      <c r="Q21" s="217"/>
      <c r="R21" s="217"/>
      <c r="S21" s="217"/>
      <c r="T21" s="217"/>
      <c r="U21" s="218"/>
      <c r="V21" s="218"/>
      <c r="W21" s="218"/>
      <c r="X21" s="218"/>
      <c r="Y21" s="218"/>
      <c r="Z21" s="218"/>
      <c r="AA21" s="218"/>
      <c r="AB21" s="218"/>
      <c r="AC21" s="218"/>
      <c r="AD21" s="218"/>
      <c r="AE21" s="60"/>
      <c r="AF21" s="60"/>
      <c r="AG21" s="218"/>
      <c r="AH21" s="218"/>
      <c r="AI21" s="218"/>
      <c r="AJ21" s="218"/>
      <c r="AK21" s="218"/>
      <c r="AL21" s="218"/>
      <c r="AM21" s="218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8"/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</row>
    <row r="22" spans="1:84" s="60" customFormat="1" ht="19.5" customHeight="1">
      <c r="A22" s="64" t="s">
        <v>141</v>
      </c>
      <c r="B22" s="63">
        <v>27000000</v>
      </c>
      <c r="C22" s="63">
        <v>35000000</v>
      </c>
      <c r="D22" s="63">
        <v>36000000</v>
      </c>
      <c r="E22" s="63">
        <v>46000000</v>
      </c>
      <c r="F22" s="40">
        <v>145000000</v>
      </c>
      <c r="G22" s="63">
        <v>40000000</v>
      </c>
      <c r="H22" s="63">
        <v>40000000</v>
      </c>
      <c r="I22" s="63">
        <v>28000000</v>
      </c>
      <c r="J22" s="63">
        <v>36000000</v>
      </c>
      <c r="K22" s="40">
        <v>145000000</v>
      </c>
      <c r="M22" s="275" t="s">
        <v>133</v>
      </c>
      <c r="N22" s="217"/>
      <c r="O22" s="217"/>
      <c r="P22" s="217"/>
      <c r="Q22" s="217"/>
      <c r="R22" s="217"/>
      <c r="S22" s="217"/>
      <c r="T22" s="217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  <c r="CC22" s="218"/>
      <c r="CD22" s="218"/>
      <c r="CE22" s="218"/>
      <c r="CF22" s="218"/>
    </row>
    <row r="23" spans="1:84" s="47" customFormat="1" ht="19.5" hidden="1" customHeight="1">
      <c r="A23" s="71"/>
      <c r="B23" s="50"/>
      <c r="C23" s="50"/>
      <c r="D23" s="50"/>
      <c r="E23" s="50"/>
      <c r="F23" s="51"/>
      <c r="G23" s="50"/>
      <c r="H23" s="50"/>
      <c r="I23" s="50"/>
      <c r="J23" s="50"/>
      <c r="K23" s="51"/>
      <c r="L23" s="59"/>
      <c r="M23" s="275" t="s">
        <v>133</v>
      </c>
      <c r="N23" s="217"/>
      <c r="O23" s="217"/>
      <c r="P23" s="217"/>
      <c r="Q23" s="217"/>
      <c r="R23" s="217"/>
      <c r="S23" s="59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59"/>
      <c r="AF23" s="59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  <c r="CB23" s="218"/>
      <c r="CC23" s="218"/>
      <c r="CD23" s="218"/>
      <c r="CE23" s="218"/>
      <c r="CF23" s="218"/>
    </row>
    <row r="24" spans="1:84" s="60" customFormat="1" ht="19.5" hidden="1" customHeight="1">
      <c r="A24" s="59"/>
      <c r="B24" s="63"/>
      <c r="C24" s="63"/>
      <c r="D24" s="63"/>
      <c r="E24" s="63"/>
      <c r="F24" s="40"/>
      <c r="G24" s="63"/>
      <c r="H24" s="63"/>
      <c r="I24" s="63"/>
      <c r="J24" s="63"/>
      <c r="K24" s="40"/>
      <c r="M24" s="275" t="s">
        <v>133</v>
      </c>
      <c r="N24" s="217"/>
      <c r="O24" s="217"/>
      <c r="P24" s="217"/>
      <c r="Q24" s="217"/>
      <c r="R24" s="217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8"/>
      <c r="CA24" s="218"/>
      <c r="CB24" s="218"/>
      <c r="CC24" s="218"/>
      <c r="CD24" s="218"/>
      <c r="CE24" s="218"/>
      <c r="CF24" s="218"/>
    </row>
    <row r="25" spans="1:84" s="48" customFormat="1" ht="19.5" customHeight="1">
      <c r="A25" s="71" t="s">
        <v>142</v>
      </c>
      <c r="B25" s="57">
        <v>28000000</v>
      </c>
      <c r="C25" s="57">
        <v>28000000</v>
      </c>
      <c r="D25" s="57">
        <v>30000000</v>
      </c>
      <c r="E25" s="57">
        <v>31000000</v>
      </c>
      <c r="F25" s="37">
        <v>117000000</v>
      </c>
      <c r="G25" s="57">
        <v>31000000</v>
      </c>
      <c r="H25" s="57">
        <v>31000000</v>
      </c>
      <c r="I25" s="57">
        <v>33000000</v>
      </c>
      <c r="J25" s="57">
        <v>35000000</v>
      </c>
      <c r="K25" s="37">
        <v>130000000</v>
      </c>
      <c r="L25" s="60"/>
      <c r="M25" s="93" t="s">
        <v>90</v>
      </c>
      <c r="N25" s="60"/>
      <c r="O25" s="60"/>
      <c r="P25" s="60"/>
      <c r="Q25" s="60"/>
      <c r="R25" s="60"/>
      <c r="S25" s="60"/>
      <c r="T25" s="218"/>
      <c r="U25" s="218"/>
      <c r="V25" s="218"/>
      <c r="W25" s="218"/>
      <c r="X25" s="218"/>
      <c r="Y25" s="218"/>
      <c r="Z25" s="218"/>
      <c r="AA25" s="218"/>
      <c r="AB25" s="218"/>
      <c r="AC25" s="218"/>
      <c r="AD25" s="218"/>
      <c r="AE25" s="60"/>
      <c r="AF25" s="60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</row>
    <row r="26" spans="1:84" s="56" customFormat="1" ht="9.9499999999999993" hidden="1" customHeight="1">
      <c r="A26" s="130"/>
      <c r="B26" s="131"/>
      <c r="C26" s="131"/>
      <c r="D26" s="131"/>
      <c r="E26" s="131"/>
      <c r="F26" s="132"/>
      <c r="G26" s="131"/>
      <c r="H26" s="131"/>
      <c r="I26" s="131"/>
      <c r="J26" s="131"/>
      <c r="K26" s="132"/>
      <c r="L26" s="60"/>
      <c r="M26" s="93" t="s">
        <v>90</v>
      </c>
      <c r="N26" s="60"/>
      <c r="O26" s="60"/>
      <c r="P26" s="60"/>
      <c r="Q26" s="60"/>
      <c r="R26" s="60"/>
      <c r="S26" s="60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60"/>
      <c r="AF26" s="60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  <c r="CB26" s="218"/>
      <c r="CC26" s="218"/>
      <c r="CD26" s="218"/>
      <c r="CE26" s="218"/>
      <c r="CF26" s="218"/>
    </row>
    <row r="27" spans="1:84" s="60" customFormat="1" ht="12.6" hidden="1">
      <c r="A27" s="129" t="s">
        <v>143</v>
      </c>
      <c r="B27" s="133">
        <v>0</v>
      </c>
      <c r="C27" s="133">
        <v>0</v>
      </c>
      <c r="D27" s="133">
        <v>0</v>
      </c>
      <c r="E27" s="133">
        <v>0</v>
      </c>
      <c r="F27" s="134">
        <v>0</v>
      </c>
      <c r="G27" s="133">
        <v>0</v>
      </c>
      <c r="H27" s="133">
        <v>0</v>
      </c>
      <c r="I27" s="133">
        <v>0</v>
      </c>
      <c r="J27" s="133">
        <v>0</v>
      </c>
      <c r="K27" s="134">
        <v>0</v>
      </c>
      <c r="M27" s="93" t="s">
        <v>90</v>
      </c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</row>
    <row r="28" spans="1:84" s="60" customFormat="1" ht="19.5" customHeight="1">
      <c r="A28" s="64" t="s">
        <v>144</v>
      </c>
      <c r="B28" s="63">
        <v>28000000</v>
      </c>
      <c r="C28" s="63">
        <v>28000000</v>
      </c>
      <c r="D28" s="63">
        <v>30000000</v>
      </c>
      <c r="E28" s="63">
        <v>31000000</v>
      </c>
      <c r="F28" s="40">
        <v>117000000</v>
      </c>
      <c r="G28" s="63">
        <v>31000000</v>
      </c>
      <c r="H28" s="63">
        <v>31000000</v>
      </c>
      <c r="I28" s="63">
        <v>33000000</v>
      </c>
      <c r="J28" s="63">
        <v>35000000</v>
      </c>
      <c r="K28" s="40">
        <v>130000000</v>
      </c>
      <c r="M28" s="93" t="s">
        <v>90</v>
      </c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</row>
    <row r="29" spans="1:84" s="56" customFormat="1" ht="9.9499999999999993" hidden="1" customHeight="1">
      <c r="A29" s="135"/>
      <c r="B29" s="136"/>
      <c r="C29" s="136"/>
      <c r="D29" s="136"/>
      <c r="E29" s="136"/>
      <c r="F29" s="137"/>
      <c r="G29" s="136"/>
      <c r="H29" s="136"/>
      <c r="I29" s="136"/>
      <c r="J29" s="136"/>
      <c r="K29" s="137"/>
      <c r="L29" s="60"/>
      <c r="M29" s="93"/>
      <c r="N29" s="60"/>
      <c r="O29" s="60"/>
      <c r="P29" s="60"/>
      <c r="Q29" s="60"/>
      <c r="R29" s="60"/>
      <c r="S29" s="60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60"/>
      <c r="AF29" s="60"/>
      <c r="AG29" s="218"/>
      <c r="AH29" s="218"/>
      <c r="AI29" s="218"/>
      <c r="AJ29" s="218"/>
      <c r="AK29" s="218"/>
      <c r="AL29" s="218"/>
      <c r="AM29" s="218"/>
      <c r="AN29" s="218"/>
      <c r="AO29" s="218"/>
      <c r="AP29" s="218"/>
      <c r="AQ29" s="218"/>
      <c r="AR29" s="218"/>
      <c r="AS29" s="218"/>
      <c r="AT29" s="218"/>
      <c r="AU29" s="218"/>
      <c r="AV29" s="218"/>
      <c r="AW29" s="218"/>
      <c r="AX29" s="218"/>
      <c r="AY29" s="218"/>
      <c r="AZ29" s="218"/>
      <c r="BA29" s="218"/>
      <c r="BB29" s="218"/>
      <c r="BC29" s="218"/>
      <c r="BD29" s="218"/>
      <c r="BE29" s="218"/>
      <c r="BF29" s="218"/>
      <c r="BG29" s="218"/>
      <c r="BH29" s="218"/>
      <c r="BI29" s="218"/>
      <c r="BJ29" s="218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8"/>
      <c r="CA29" s="218"/>
      <c r="CB29" s="218"/>
      <c r="CC29" s="218"/>
      <c r="CD29" s="218"/>
      <c r="CE29" s="218"/>
      <c r="CF29" s="218"/>
    </row>
    <row r="30" spans="1:84" s="48" customFormat="1" ht="19.5" customHeight="1">
      <c r="A30" s="71" t="s">
        <v>145</v>
      </c>
      <c r="B30" s="57">
        <v>27000000</v>
      </c>
      <c r="C30" s="57">
        <v>29000000</v>
      </c>
      <c r="D30" s="57">
        <v>32000000</v>
      </c>
      <c r="E30" s="57">
        <v>33000000</v>
      </c>
      <c r="F30" s="37">
        <v>121000000</v>
      </c>
      <c r="G30" s="57">
        <v>30000000</v>
      </c>
      <c r="H30" s="57">
        <v>33000000</v>
      </c>
      <c r="I30" s="57">
        <v>30000000</v>
      </c>
      <c r="J30" s="57">
        <v>34000000</v>
      </c>
      <c r="K30" s="37">
        <v>128000000</v>
      </c>
      <c r="L30" s="60"/>
      <c r="M30" s="275" t="s">
        <v>133</v>
      </c>
      <c r="N30" s="217"/>
      <c r="O30" s="217"/>
      <c r="P30" s="217"/>
      <c r="Q30" s="217"/>
      <c r="R30" s="217"/>
      <c r="S30" s="217"/>
      <c r="T30" s="217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60"/>
      <c r="AF30" s="60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8"/>
      <c r="CA30" s="218"/>
      <c r="CB30" s="218"/>
      <c r="CC30" s="218"/>
      <c r="CD30" s="218"/>
      <c r="CE30" s="218"/>
      <c r="CF30" s="218"/>
    </row>
    <row r="31" spans="1:84" s="60" customFormat="1" ht="19.5" customHeight="1">
      <c r="A31" s="64" t="s">
        <v>146</v>
      </c>
      <c r="B31" s="63">
        <v>5000000</v>
      </c>
      <c r="C31" s="63">
        <v>5000000</v>
      </c>
      <c r="D31" s="63">
        <v>6000000</v>
      </c>
      <c r="E31" s="63">
        <v>5000000</v>
      </c>
      <c r="F31" s="40">
        <v>21000000</v>
      </c>
      <c r="G31" s="63">
        <v>6000000</v>
      </c>
      <c r="H31" s="63">
        <v>5000000</v>
      </c>
      <c r="I31" s="63">
        <v>5000000</v>
      </c>
      <c r="J31" s="63">
        <v>4000000</v>
      </c>
      <c r="K31" s="40">
        <v>20000000</v>
      </c>
      <c r="M31" s="93" t="s">
        <v>90</v>
      </c>
      <c r="N31" s="59"/>
      <c r="O31" s="59"/>
      <c r="P31" s="59"/>
      <c r="Q31" s="59"/>
      <c r="R31" s="59"/>
      <c r="T31" s="218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</row>
    <row r="32" spans="1:84" s="139" customFormat="1" ht="2.25" customHeight="1">
      <c r="A32" s="135"/>
      <c r="B32" s="136"/>
      <c r="C32" s="136"/>
      <c r="D32" s="136"/>
      <c r="E32" s="136"/>
      <c r="F32" s="137"/>
      <c r="G32" s="136"/>
      <c r="H32" s="136"/>
      <c r="I32" s="136"/>
      <c r="J32" s="136"/>
      <c r="K32" s="138"/>
      <c r="L32" s="16"/>
      <c r="M32" s="16"/>
      <c r="N32" s="16"/>
      <c r="O32" s="16"/>
      <c r="P32" s="16"/>
      <c r="Q32" s="16"/>
      <c r="R32" s="16"/>
      <c r="S32" s="16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E32" s="16"/>
      <c r="AF32" s="16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AX32" s="218"/>
      <c r="AY32" s="218"/>
      <c r="AZ32" s="218"/>
      <c r="BA32" s="218"/>
      <c r="BB32" s="218"/>
      <c r="BC32" s="218"/>
      <c r="BD32" s="218"/>
      <c r="BE32" s="218"/>
      <c r="BF32" s="218"/>
      <c r="BG32" s="218"/>
      <c r="BH32" s="218"/>
      <c r="BI32" s="218"/>
      <c r="BJ32" s="218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8"/>
      <c r="CA32" s="218"/>
      <c r="CB32" s="218"/>
      <c r="CC32" s="218"/>
      <c r="CD32" s="218"/>
      <c r="CE32" s="218"/>
      <c r="CF32" s="218"/>
    </row>
    <row r="33" spans="1:84" s="48" customFormat="1" ht="19.5" customHeight="1">
      <c r="A33" s="140" t="s">
        <v>147</v>
      </c>
      <c r="B33" s="141">
        <v>-151000000</v>
      </c>
      <c r="C33" s="141">
        <v>-163000000</v>
      </c>
      <c r="D33" s="141">
        <v>-162000000</v>
      </c>
      <c r="E33" s="141">
        <v>-196000000</v>
      </c>
      <c r="F33" s="142">
        <v>-672000000</v>
      </c>
      <c r="G33" s="141">
        <v>-171000000</v>
      </c>
      <c r="H33" s="141">
        <v>-174000000</v>
      </c>
      <c r="I33" s="141">
        <v>-161000000</v>
      </c>
      <c r="J33" s="141">
        <v>-187000000</v>
      </c>
      <c r="K33" s="142">
        <v>-692000000</v>
      </c>
      <c r="L33" s="60"/>
      <c r="M33" s="215" t="s">
        <v>133</v>
      </c>
      <c r="N33" s="217"/>
      <c r="O33" s="217"/>
      <c r="P33" s="217"/>
      <c r="Q33" s="217"/>
      <c r="R33" s="217"/>
      <c r="S33" s="217"/>
      <c r="T33" s="217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60"/>
      <c r="AF33" s="60"/>
      <c r="AG33" s="218"/>
      <c r="AH33" s="218"/>
      <c r="AI33" s="218"/>
      <c r="AJ33" s="218"/>
      <c r="AK33" s="218"/>
      <c r="AL33" s="218"/>
      <c r="AM33" s="218"/>
      <c r="AN33" s="218"/>
      <c r="AO33" s="218"/>
      <c r="AP33" s="218"/>
      <c r="AQ33" s="218"/>
      <c r="AR33" s="218"/>
      <c r="AS33" s="218"/>
      <c r="AT33" s="218"/>
      <c r="AU33" s="218"/>
      <c r="AV33" s="218"/>
      <c r="AW33" s="218"/>
      <c r="AX33" s="218"/>
      <c r="AY33" s="218"/>
      <c r="AZ33" s="218"/>
      <c r="BA33" s="218"/>
      <c r="BB33" s="218"/>
      <c r="BC33" s="218"/>
      <c r="BD33" s="218"/>
      <c r="BE33" s="218"/>
      <c r="BF33" s="218"/>
      <c r="BG33" s="218"/>
      <c r="BH33" s="218"/>
      <c r="BI33" s="218"/>
      <c r="BJ33" s="218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8"/>
      <c r="CA33" s="218"/>
      <c r="CB33" s="218"/>
      <c r="CC33" s="218"/>
      <c r="CD33" s="218"/>
      <c r="CE33" s="218"/>
      <c r="CF33" s="218"/>
    </row>
    <row r="34" spans="1:84" s="60" customFormat="1" ht="9.9499999999999993" hidden="1" customHeight="1">
      <c r="B34" s="63"/>
      <c r="C34" s="63"/>
      <c r="D34" s="63"/>
      <c r="E34" s="63"/>
      <c r="F34" s="40"/>
      <c r="G34" s="63"/>
      <c r="H34" s="63"/>
      <c r="I34" s="63"/>
      <c r="J34" s="63"/>
      <c r="K34" s="40"/>
      <c r="S34" s="217"/>
      <c r="T34" s="217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8"/>
      <c r="BC34" s="218"/>
      <c r="BD34" s="218"/>
      <c r="BE34" s="218"/>
      <c r="BF34" s="218"/>
      <c r="BG34" s="218"/>
      <c r="BH34" s="218"/>
      <c r="BI34" s="218"/>
      <c r="BJ34" s="218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8"/>
      <c r="CA34" s="218"/>
      <c r="CB34" s="218"/>
      <c r="CC34" s="218"/>
      <c r="CD34" s="218"/>
      <c r="CE34" s="218"/>
      <c r="CF34" s="218"/>
    </row>
    <row r="35" spans="1:84" s="60" customFormat="1" ht="19.149999999999999" hidden="1" customHeight="1">
      <c r="A35" s="143"/>
      <c r="B35" s="92"/>
      <c r="C35" s="92"/>
      <c r="D35" s="92"/>
      <c r="E35" s="92"/>
      <c r="F35" s="29"/>
      <c r="G35" s="92"/>
      <c r="H35" s="92"/>
      <c r="I35" s="92"/>
      <c r="J35" s="92"/>
      <c r="K35" s="29"/>
      <c r="S35" s="217"/>
      <c r="T35" s="217"/>
      <c r="U35" s="218"/>
      <c r="V35" s="218"/>
      <c r="W35" s="218"/>
      <c r="X35" s="218"/>
      <c r="Y35" s="218"/>
      <c r="Z35" s="218"/>
      <c r="AA35" s="218"/>
      <c r="AB35" s="218"/>
      <c r="AC35" s="218"/>
      <c r="AD35" s="218"/>
      <c r="AG35" s="218"/>
      <c r="AH35" s="218"/>
      <c r="AI35" s="218"/>
      <c r="AJ35" s="218"/>
      <c r="AK35" s="218"/>
      <c r="AL35" s="218"/>
      <c r="AM35" s="218"/>
      <c r="AN35" s="218"/>
      <c r="AO35" s="218"/>
      <c r="AP35" s="218"/>
      <c r="AQ35" s="218"/>
      <c r="AR35" s="218"/>
      <c r="AS35" s="218"/>
      <c r="AT35" s="218"/>
      <c r="AU35" s="218"/>
      <c r="AV35" s="218"/>
      <c r="AW35" s="218"/>
      <c r="AX35" s="218"/>
      <c r="AY35" s="218"/>
      <c r="AZ35" s="218"/>
      <c r="BA35" s="218"/>
      <c r="BB35" s="218"/>
      <c r="BC35" s="218"/>
      <c r="BD35" s="218"/>
      <c r="BE35" s="218"/>
      <c r="BF35" s="218"/>
      <c r="BG35" s="218"/>
      <c r="BH35" s="218"/>
      <c r="BI35" s="218"/>
      <c r="BJ35" s="218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8"/>
      <c r="CA35" s="218"/>
      <c r="CB35" s="218"/>
      <c r="CC35" s="218"/>
      <c r="CD35" s="218"/>
      <c r="CE35" s="218"/>
      <c r="CF35" s="218"/>
    </row>
    <row r="36" spans="1:84" s="48" customFormat="1" ht="19.5" customHeight="1">
      <c r="A36" s="144" t="s">
        <v>95</v>
      </c>
      <c r="B36" s="145">
        <v>525000000</v>
      </c>
      <c r="C36" s="145">
        <v>537000000</v>
      </c>
      <c r="D36" s="145">
        <v>544000000</v>
      </c>
      <c r="E36" s="145">
        <v>529000000</v>
      </c>
      <c r="F36" s="146">
        <v>2134000000</v>
      </c>
      <c r="G36" s="145">
        <v>542000000</v>
      </c>
      <c r="H36" s="145">
        <v>553000000</v>
      </c>
      <c r="I36" s="145">
        <v>560000000</v>
      </c>
      <c r="J36" s="145">
        <v>545000000</v>
      </c>
      <c r="K36" s="146">
        <v>2200000000</v>
      </c>
      <c r="L36" s="60"/>
      <c r="M36" s="215" t="s">
        <v>133</v>
      </c>
      <c r="N36" s="217"/>
      <c r="O36" s="217"/>
      <c r="P36" s="217"/>
      <c r="Q36" s="217"/>
      <c r="R36" s="217"/>
      <c r="S36" s="217"/>
      <c r="T36" s="217"/>
      <c r="U36" s="218"/>
      <c r="V36" s="218"/>
      <c r="W36" s="218"/>
      <c r="X36" s="218"/>
      <c r="Y36" s="218"/>
      <c r="Z36" s="218"/>
      <c r="AA36" s="218"/>
      <c r="AB36" s="218"/>
      <c r="AC36" s="218"/>
      <c r="AD36" s="218"/>
      <c r="AE36" s="60"/>
      <c r="AF36" s="60"/>
      <c r="AG36" s="218"/>
      <c r="AH36" s="218"/>
      <c r="AI36" s="218"/>
      <c r="AJ36" s="218"/>
      <c r="AK36" s="218"/>
      <c r="AL36" s="218"/>
      <c r="AM36" s="218"/>
      <c r="AN36" s="218"/>
      <c r="AO36" s="218"/>
      <c r="AP36" s="218"/>
      <c r="AQ36" s="218"/>
      <c r="AR36" s="218"/>
      <c r="AS36" s="218"/>
      <c r="AT36" s="218"/>
      <c r="AU36" s="218"/>
      <c r="AV36" s="218"/>
      <c r="AW36" s="218"/>
      <c r="AX36" s="218"/>
      <c r="AY36" s="218"/>
      <c r="AZ36" s="218"/>
      <c r="BA36" s="218"/>
      <c r="BB36" s="218"/>
      <c r="BC36" s="218"/>
      <c r="BD36" s="218"/>
      <c r="BE36" s="218"/>
      <c r="BF36" s="218"/>
      <c r="BG36" s="218"/>
      <c r="BH36" s="218"/>
      <c r="BI36" s="218"/>
      <c r="BJ36" s="218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8"/>
      <c r="CA36" s="218"/>
      <c r="CB36" s="218"/>
      <c r="CC36" s="218"/>
      <c r="CD36" s="218"/>
      <c r="CE36" s="218"/>
      <c r="CF36" s="218"/>
    </row>
    <row r="37" spans="1:84" s="60" customFormat="1" ht="19.149999999999999" hidden="1" customHeight="1">
      <c r="B37" s="63"/>
      <c r="C37" s="63"/>
      <c r="D37" s="63"/>
      <c r="E37" s="63"/>
      <c r="F37" s="40"/>
      <c r="G37" s="63"/>
      <c r="H37" s="63"/>
      <c r="I37" s="63"/>
      <c r="J37" s="63"/>
      <c r="K37" s="40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G37" s="218"/>
      <c r="AH37" s="218"/>
      <c r="AI37" s="218"/>
      <c r="AJ37" s="218"/>
      <c r="AK37" s="218"/>
      <c r="AL37" s="218"/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  <c r="CB37" s="218"/>
      <c r="CC37" s="218"/>
      <c r="CD37" s="218"/>
      <c r="CE37" s="218"/>
      <c r="CF37" s="218"/>
    </row>
    <row r="38" spans="1:84" s="60" customFormat="1" ht="12.6" hidden="1">
      <c r="A38" s="64"/>
      <c r="B38" s="63"/>
      <c r="C38" s="63"/>
      <c r="D38" s="63"/>
      <c r="E38" s="63"/>
      <c r="F38" s="40"/>
      <c r="G38" s="63"/>
      <c r="H38" s="63"/>
      <c r="I38" s="63"/>
      <c r="J38" s="63"/>
      <c r="K38" s="40"/>
      <c r="T38" s="218"/>
      <c r="U38" s="218"/>
      <c r="V38" s="218"/>
      <c r="W38" s="218"/>
      <c r="X38" s="218"/>
      <c r="Y38" s="218"/>
      <c r="Z38" s="218"/>
      <c r="AA38" s="218"/>
      <c r="AB38" s="218"/>
      <c r="AC38" s="218"/>
      <c r="AD38" s="218"/>
      <c r="AG38" s="218"/>
      <c r="AH38" s="218"/>
      <c r="AI38" s="218"/>
      <c r="AJ38" s="218"/>
      <c r="AK38" s="218"/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218"/>
      <c r="AX38" s="218"/>
      <c r="AY38" s="218"/>
      <c r="AZ38" s="218"/>
      <c r="BA38" s="218"/>
      <c r="BB38" s="218"/>
      <c r="BC38" s="218"/>
      <c r="BD38" s="218"/>
      <c r="BE38" s="218"/>
      <c r="BF38" s="218"/>
      <c r="BG38" s="218"/>
      <c r="BH38" s="218"/>
      <c r="BI38" s="218"/>
      <c r="BJ38" s="218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8"/>
      <c r="CA38" s="218"/>
      <c r="CB38" s="218"/>
      <c r="CC38" s="218"/>
      <c r="CD38" s="218"/>
      <c r="CE38" s="218"/>
      <c r="CF38" s="218"/>
    </row>
    <row r="39" spans="1:84" s="76" customFormat="1" ht="19.5" customHeight="1" thickBot="1">
      <c r="A39" s="147" t="s">
        <v>96</v>
      </c>
      <c r="B39" s="148">
        <v>0.77600000000000002</v>
      </c>
      <c r="C39" s="148">
        <v>0.76700000000000002</v>
      </c>
      <c r="D39" s="148">
        <v>0.77</v>
      </c>
      <c r="E39" s="148">
        <v>0.72899999999999998</v>
      </c>
      <c r="F39" s="149">
        <v>0.76</v>
      </c>
      <c r="G39" s="148">
        <v>0.76</v>
      </c>
      <c r="H39" s="148">
        <v>0.76</v>
      </c>
      <c r="I39" s="148">
        <v>0.77700000000000002</v>
      </c>
      <c r="J39" s="148">
        <v>0.745</v>
      </c>
      <c r="K39" s="149">
        <v>0.76100000000000001</v>
      </c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G39" s="218"/>
      <c r="AH39" s="218"/>
      <c r="AI39" s="218"/>
      <c r="AJ39" s="218"/>
      <c r="AK39" s="218"/>
      <c r="AL39" s="218"/>
      <c r="AM39" s="218"/>
      <c r="AN39" s="218"/>
      <c r="AO39" s="218"/>
      <c r="AP39" s="218"/>
      <c r="AQ39" s="218"/>
      <c r="AR39" s="218"/>
      <c r="AS39" s="218"/>
      <c r="AT39" s="218"/>
      <c r="AU39" s="218"/>
      <c r="AV39" s="218"/>
      <c r="AW39" s="218"/>
      <c r="AX39" s="218"/>
      <c r="AY39" s="218"/>
      <c r="AZ39" s="218"/>
      <c r="BA39" s="218"/>
      <c r="BB39" s="218"/>
      <c r="BC39" s="218"/>
      <c r="BD39" s="218"/>
      <c r="BE39" s="218"/>
      <c r="BF39" s="218"/>
      <c r="BG39" s="218"/>
      <c r="BH39" s="218"/>
      <c r="BI39" s="218"/>
      <c r="BJ39" s="218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8"/>
      <c r="CA39" s="218"/>
      <c r="CB39" s="218"/>
      <c r="CC39" s="218"/>
      <c r="CD39" s="218"/>
      <c r="CE39" s="218"/>
      <c r="CF39" s="218"/>
    </row>
    <row r="40" spans="1:84" s="16" customFormat="1" ht="9.9499999999999993" customHeight="1">
      <c r="F40" s="17"/>
      <c r="K40" s="17"/>
    </row>
    <row r="41" spans="1:84">
      <c r="K41" s="267"/>
    </row>
    <row r="42" spans="1:84" s="16" customFormat="1" ht="12.6">
      <c r="F42" s="17"/>
      <c r="K42" s="17"/>
    </row>
    <row r="43" spans="1:84" s="16" customFormat="1" ht="12.6">
      <c r="F43" s="17"/>
      <c r="K43" s="17"/>
    </row>
    <row r="44" spans="1:84" s="16" customFormat="1" ht="12.6">
      <c r="F44" s="17"/>
      <c r="K44" s="17"/>
    </row>
    <row r="45" spans="1:84" s="16" customFormat="1" ht="12.6">
      <c r="F45" s="17"/>
      <c r="K45" s="17"/>
    </row>
    <row r="46" spans="1:84">
      <c r="A46" s="16"/>
      <c r="B46" s="16"/>
      <c r="C46" s="16"/>
      <c r="D46" s="16"/>
      <c r="E46" s="16"/>
      <c r="F46" s="17"/>
      <c r="G46" s="16"/>
      <c r="H46" s="16"/>
      <c r="I46" s="16"/>
      <c r="J46" s="16"/>
      <c r="K46" s="17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</row>
  </sheetData>
  <pageMargins left="0.70866141732283472" right="0.70866141732283472" top="0.74803149606299213" bottom="0.74803149606299213" header="0.31496062992125984" footer="0.31496062992125984"/>
  <pageSetup paperSize="9" scale="57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6"/>
  <sheetViews>
    <sheetView showGridLines="0" topLeftCell="G1" zoomScaleNormal="100" workbookViewId="0">
      <selection activeCell="M1" sqref="M1:O1048576"/>
    </sheetView>
  </sheetViews>
  <sheetFormatPr defaultColWidth="9.140625" defaultRowHeight="14.45"/>
  <cols>
    <col min="1" max="1" width="41.7109375" customWidth="1"/>
    <col min="2" max="11" width="11.7109375" customWidth="1"/>
    <col min="12" max="12" width="2.140625" customWidth="1"/>
  </cols>
  <sheetData>
    <row r="1" spans="1:33" s="21" customFormat="1" ht="24.75" customHeight="1" thickBot="1">
      <c r="A1" s="22" t="s">
        <v>148</v>
      </c>
      <c r="B1" s="23" t="s">
        <v>78</v>
      </c>
      <c r="C1" s="23" t="s">
        <v>79</v>
      </c>
      <c r="D1" s="23" t="s">
        <v>80</v>
      </c>
      <c r="E1" s="23" t="s">
        <v>81</v>
      </c>
      <c r="F1" s="23" t="s">
        <v>82</v>
      </c>
      <c r="G1" s="23" t="s">
        <v>83</v>
      </c>
      <c r="H1" s="23" t="s">
        <v>84</v>
      </c>
      <c r="I1" s="23" t="s">
        <v>85</v>
      </c>
      <c r="J1" s="23" t="s">
        <v>86</v>
      </c>
      <c r="K1" s="23" t="s">
        <v>87</v>
      </c>
    </row>
    <row r="2" spans="1:33" s="21" customFormat="1" ht="3" customHeight="1">
      <c r="A2" s="24"/>
      <c r="B2" s="25"/>
      <c r="C2" s="25"/>
      <c r="D2" s="25"/>
      <c r="E2" s="25"/>
      <c r="F2" s="26"/>
      <c r="G2" s="25"/>
      <c r="H2" s="25"/>
      <c r="I2" s="25"/>
      <c r="J2" s="25"/>
      <c r="K2" s="26"/>
    </row>
    <row r="3" spans="1:33" s="16" customFormat="1" ht="12" hidden="1" customHeight="1">
      <c r="A3" s="115"/>
      <c r="B3" s="116"/>
      <c r="C3" s="116"/>
      <c r="D3" s="116"/>
      <c r="E3" s="116"/>
      <c r="F3" s="117"/>
      <c r="G3" s="116"/>
      <c r="H3" s="116"/>
      <c r="I3" s="116"/>
      <c r="J3" s="116"/>
      <c r="K3" s="117"/>
    </row>
    <row r="4" spans="1:33" s="30" customFormat="1" ht="19.5" customHeight="1">
      <c r="A4" s="118" t="s">
        <v>88</v>
      </c>
      <c r="B4" s="116"/>
      <c r="C4" s="116"/>
      <c r="D4" s="116"/>
      <c r="E4" s="116"/>
      <c r="F4" s="117"/>
      <c r="G4" s="116"/>
      <c r="H4" s="116"/>
      <c r="I4" s="116"/>
      <c r="J4" s="116"/>
      <c r="K4" s="117"/>
    </row>
    <row r="5" spans="1:33" s="16" customFormat="1" ht="9" hidden="1" customHeight="1">
      <c r="A5" s="119"/>
      <c r="B5" s="33"/>
      <c r="C5" s="33"/>
      <c r="D5" s="33"/>
      <c r="E5" s="33"/>
      <c r="F5" s="34"/>
      <c r="G5" s="33"/>
      <c r="H5" s="33"/>
      <c r="I5" s="33"/>
      <c r="J5" s="33"/>
      <c r="K5" s="34"/>
    </row>
    <row r="6" spans="1:33" s="30" customFormat="1" ht="19.899999999999999" customHeight="1">
      <c r="A6" s="101" t="s">
        <v>89</v>
      </c>
      <c r="B6" s="102">
        <v>395000000</v>
      </c>
      <c r="C6" s="102">
        <v>407000000</v>
      </c>
      <c r="D6" s="102">
        <v>329000000</v>
      </c>
      <c r="E6" s="102">
        <v>354000000</v>
      </c>
      <c r="F6" s="66">
        <v>1485000000</v>
      </c>
      <c r="G6" s="102">
        <v>328000000</v>
      </c>
      <c r="H6" s="102">
        <v>326000000</v>
      </c>
      <c r="I6" s="102">
        <v>331000000</v>
      </c>
      <c r="J6" s="102">
        <v>350000000</v>
      </c>
      <c r="K6" s="66">
        <v>1335000000</v>
      </c>
    </row>
    <row r="7" spans="1:33" s="58" customFormat="1" ht="2.25" customHeight="1">
      <c r="A7" s="150"/>
      <c r="B7" s="120"/>
      <c r="C7" s="120"/>
      <c r="D7" s="120"/>
      <c r="E7" s="120"/>
      <c r="F7" s="121"/>
      <c r="G7" s="120"/>
      <c r="H7" s="120"/>
      <c r="I7" s="120"/>
      <c r="J7" s="120"/>
      <c r="K7" s="121"/>
    </row>
    <row r="8" spans="1:33" s="30" customFormat="1" ht="19.5" customHeight="1">
      <c r="A8" s="31" t="s">
        <v>92</v>
      </c>
      <c r="B8" s="120"/>
      <c r="C8" s="120"/>
      <c r="D8" s="120"/>
      <c r="E8" s="120"/>
      <c r="F8" s="121"/>
      <c r="G8" s="120"/>
      <c r="H8" s="120"/>
      <c r="I8" s="120"/>
      <c r="J8" s="120"/>
      <c r="K8" s="121"/>
    </row>
    <row r="9" spans="1:33" s="30" customFormat="1" ht="2.25" customHeight="1">
      <c r="A9" s="122"/>
      <c r="B9" s="123"/>
      <c r="C9" s="123"/>
      <c r="D9" s="123"/>
      <c r="E9" s="123"/>
      <c r="F9" s="124"/>
      <c r="G9" s="123"/>
      <c r="H9" s="123"/>
      <c r="I9" s="123"/>
      <c r="J9" s="123"/>
      <c r="K9" s="124"/>
    </row>
    <row r="10" spans="1:33" s="41" customFormat="1" ht="19.5" customHeight="1">
      <c r="A10" s="49" t="s">
        <v>89</v>
      </c>
      <c r="B10" s="50">
        <v>321000000</v>
      </c>
      <c r="C10" s="50">
        <v>326000000</v>
      </c>
      <c r="D10" s="50">
        <v>316000000</v>
      </c>
      <c r="E10" s="50">
        <v>345000000</v>
      </c>
      <c r="F10" s="51">
        <v>1308000000</v>
      </c>
      <c r="G10" s="50">
        <v>328000000</v>
      </c>
      <c r="H10" s="50">
        <v>326000000</v>
      </c>
      <c r="I10" s="50">
        <v>331000000</v>
      </c>
      <c r="J10" s="50">
        <v>350000000</v>
      </c>
      <c r="K10" s="51">
        <v>1335000000</v>
      </c>
      <c r="L10" s="30"/>
      <c r="M10" s="215" t="s">
        <v>110</v>
      </c>
      <c r="N10" s="222"/>
      <c r="O10" s="222"/>
      <c r="P10" s="222"/>
      <c r="Q10" s="222"/>
      <c r="R10" s="222"/>
      <c r="S10" s="222"/>
      <c r="T10" s="222"/>
      <c r="U10" s="213"/>
      <c r="V10" s="213"/>
      <c r="W10" s="213"/>
      <c r="X10" s="213"/>
      <c r="Y10" s="30"/>
      <c r="Z10" s="30"/>
      <c r="AA10" s="30"/>
      <c r="AB10" s="30"/>
      <c r="AC10" s="30"/>
      <c r="AD10" s="30"/>
      <c r="AE10" s="30"/>
      <c r="AF10" s="30"/>
      <c r="AG10" s="30"/>
    </row>
    <row r="11" spans="1:33" s="16" customFormat="1" ht="19.5" hidden="1" customHeight="1">
      <c r="A11" s="64"/>
      <c r="B11" s="63"/>
      <c r="C11" s="63"/>
      <c r="D11" s="63"/>
      <c r="E11" s="63"/>
      <c r="F11" s="40"/>
      <c r="G11" s="63"/>
      <c r="H11" s="63"/>
      <c r="I11" s="63"/>
      <c r="J11" s="63"/>
      <c r="K11" s="40"/>
      <c r="M11" s="213">
        <v>0</v>
      </c>
      <c r="N11" s="213">
        <v>0</v>
      </c>
      <c r="O11" s="213">
        <v>0</v>
      </c>
      <c r="P11" s="213">
        <v>0</v>
      </c>
      <c r="Q11" s="213">
        <v>0</v>
      </c>
      <c r="R11" s="213">
        <v>0</v>
      </c>
      <c r="S11" s="213">
        <v>0</v>
      </c>
      <c r="T11" s="213">
        <v>0</v>
      </c>
      <c r="U11" s="213">
        <v>0</v>
      </c>
      <c r="V11" s="213">
        <v>0</v>
      </c>
      <c r="W11" s="213">
        <v>0</v>
      </c>
      <c r="X11" s="213" t="e">
        <v>#DIV/0!</v>
      </c>
    </row>
    <row r="12" spans="1:33" s="30" customFormat="1" ht="19.5" customHeight="1">
      <c r="A12" s="52" t="s">
        <v>132</v>
      </c>
      <c r="B12" s="92">
        <v>239000000</v>
      </c>
      <c r="C12" s="92">
        <v>241000000</v>
      </c>
      <c r="D12" s="92">
        <v>233000000</v>
      </c>
      <c r="E12" s="92">
        <v>257000000</v>
      </c>
      <c r="F12" s="29">
        <v>971000000</v>
      </c>
      <c r="G12" s="92">
        <v>238000000</v>
      </c>
      <c r="H12" s="92">
        <v>236000000</v>
      </c>
      <c r="I12" s="92">
        <v>242000000</v>
      </c>
      <c r="J12" s="92">
        <v>256000000</v>
      </c>
      <c r="K12" s="29">
        <v>971000000</v>
      </c>
      <c r="M12" s="214" t="s">
        <v>90</v>
      </c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</row>
    <row r="13" spans="1:33" s="16" customFormat="1" ht="19.5" hidden="1" customHeight="1">
      <c r="A13" s="64"/>
      <c r="B13" s="63"/>
      <c r="C13" s="63"/>
      <c r="D13" s="63"/>
      <c r="E13" s="63"/>
      <c r="F13" s="40"/>
      <c r="G13" s="63"/>
      <c r="H13" s="63"/>
      <c r="I13" s="63"/>
      <c r="J13" s="63"/>
      <c r="K13" s="40"/>
      <c r="M13" s="214" t="s">
        <v>90</v>
      </c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</row>
    <row r="14" spans="1:33" s="42" customFormat="1" ht="19.5" customHeight="1">
      <c r="A14" s="61" t="s">
        <v>134</v>
      </c>
      <c r="B14" s="57">
        <v>67000000</v>
      </c>
      <c r="C14" s="57">
        <v>65000000</v>
      </c>
      <c r="D14" s="57">
        <v>63000000</v>
      </c>
      <c r="E14" s="57">
        <v>64000000</v>
      </c>
      <c r="F14" s="37">
        <v>259000000</v>
      </c>
      <c r="G14" s="57">
        <v>64000000</v>
      </c>
      <c r="H14" s="57">
        <v>62000000</v>
      </c>
      <c r="I14" s="57">
        <v>61000000</v>
      </c>
      <c r="J14" s="57">
        <v>61000000</v>
      </c>
      <c r="K14" s="37">
        <v>248000000</v>
      </c>
      <c r="L14" s="16"/>
      <c r="M14" s="214" t="s">
        <v>90</v>
      </c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3" s="16" customFormat="1" ht="19.5" customHeight="1">
      <c r="A15" s="62" t="s">
        <v>135</v>
      </c>
      <c r="B15" s="63">
        <v>63000000</v>
      </c>
      <c r="C15" s="63">
        <v>62000000</v>
      </c>
      <c r="D15" s="63">
        <v>61000000</v>
      </c>
      <c r="E15" s="63">
        <v>62000000</v>
      </c>
      <c r="F15" s="40">
        <v>248000000</v>
      </c>
      <c r="G15" s="63">
        <v>62000000</v>
      </c>
      <c r="H15" s="63">
        <v>62000000</v>
      </c>
      <c r="I15" s="63">
        <v>63000000</v>
      </c>
      <c r="J15" s="63">
        <v>63000000</v>
      </c>
      <c r="K15" s="40">
        <v>250000000</v>
      </c>
      <c r="M15" s="214" t="s">
        <v>90</v>
      </c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</row>
    <row r="16" spans="1:33" s="16" customFormat="1" ht="19.5" customHeight="1">
      <c r="A16" s="62" t="s">
        <v>137</v>
      </c>
      <c r="B16" s="63">
        <v>5000000</v>
      </c>
      <c r="C16" s="63">
        <v>5000000</v>
      </c>
      <c r="D16" s="63">
        <v>5000000</v>
      </c>
      <c r="E16" s="63">
        <v>5000000</v>
      </c>
      <c r="F16" s="40">
        <v>20000000</v>
      </c>
      <c r="G16" s="151">
        <v>5000000</v>
      </c>
      <c r="H16" s="63">
        <v>5000000</v>
      </c>
      <c r="I16" s="63">
        <v>5000000</v>
      </c>
      <c r="J16" s="63">
        <v>5000000</v>
      </c>
      <c r="K16" s="40">
        <v>19000000</v>
      </c>
      <c r="M16" s="214" t="s">
        <v>90</v>
      </c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</row>
    <row r="17" spans="1:38" s="42" customFormat="1" ht="19.5" customHeight="1">
      <c r="A17" s="61" t="s">
        <v>138</v>
      </c>
      <c r="B17" s="57">
        <v>105000000</v>
      </c>
      <c r="C17" s="57">
        <v>109000000</v>
      </c>
      <c r="D17" s="57">
        <v>104000000</v>
      </c>
      <c r="E17" s="57">
        <v>127000000</v>
      </c>
      <c r="F17" s="37">
        <v>444000000</v>
      </c>
      <c r="G17" s="57">
        <v>107000000</v>
      </c>
      <c r="H17" s="57">
        <v>107000000</v>
      </c>
      <c r="I17" s="57">
        <v>113000000</v>
      </c>
      <c r="J17" s="57">
        <v>127000000</v>
      </c>
      <c r="K17" s="37">
        <v>455000000</v>
      </c>
      <c r="L17" s="16"/>
      <c r="M17" s="214" t="s">
        <v>90</v>
      </c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16"/>
      <c r="Z17" s="16"/>
      <c r="AA17" s="16"/>
      <c r="AB17" s="16"/>
      <c r="AC17" s="16"/>
      <c r="AD17" s="16"/>
      <c r="AE17" s="16"/>
      <c r="AF17" s="16"/>
      <c r="AG17" s="16"/>
    </row>
    <row r="18" spans="1:38" s="16" customFormat="1" ht="19.5" hidden="1" customHeight="1">
      <c r="A18" s="93"/>
      <c r="B18" s="63"/>
      <c r="C18" s="63"/>
      <c r="D18" s="63"/>
      <c r="E18" s="63"/>
      <c r="F18" s="40"/>
      <c r="G18" s="63"/>
      <c r="H18" s="63"/>
      <c r="I18" s="63"/>
      <c r="J18" s="63"/>
      <c r="K18" s="40"/>
      <c r="M18" s="214" t="s">
        <v>90</v>
      </c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</row>
    <row r="19" spans="1:38" s="30" customFormat="1" ht="19.5" customHeight="1">
      <c r="A19" s="52" t="s">
        <v>139</v>
      </c>
      <c r="B19" s="92">
        <v>79000000</v>
      </c>
      <c r="C19" s="92">
        <v>83000000</v>
      </c>
      <c r="D19" s="92">
        <v>81000000</v>
      </c>
      <c r="E19" s="92">
        <v>83000000</v>
      </c>
      <c r="F19" s="29">
        <v>326000000</v>
      </c>
      <c r="G19" s="92">
        <v>85000000</v>
      </c>
      <c r="H19" s="92">
        <v>84000000</v>
      </c>
      <c r="I19" s="92">
        <v>85000000</v>
      </c>
      <c r="J19" s="92">
        <v>89000000</v>
      </c>
      <c r="K19" s="29">
        <v>342000000</v>
      </c>
      <c r="M19" s="214" t="s">
        <v>90</v>
      </c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</row>
    <row r="20" spans="1:38" s="16" customFormat="1" ht="19.5" hidden="1" customHeight="1">
      <c r="A20" s="129"/>
      <c r="B20" s="92"/>
      <c r="C20" s="92"/>
      <c r="D20" s="92"/>
      <c r="E20" s="92"/>
      <c r="F20" s="29"/>
      <c r="G20" s="92"/>
      <c r="H20" s="92"/>
      <c r="I20" s="92"/>
      <c r="J20" s="92"/>
      <c r="K20" s="29"/>
      <c r="M20" s="214" t="s">
        <v>90</v>
      </c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</row>
    <row r="21" spans="1:38" s="42" customFormat="1" ht="19.5" customHeight="1">
      <c r="A21" s="61" t="s">
        <v>140</v>
      </c>
      <c r="B21" s="57">
        <v>76000000</v>
      </c>
      <c r="C21" s="57">
        <v>79000000</v>
      </c>
      <c r="D21" s="57">
        <v>77000000</v>
      </c>
      <c r="E21" s="57">
        <v>75000000</v>
      </c>
      <c r="F21" s="37">
        <v>307000000</v>
      </c>
      <c r="G21" s="57">
        <v>79000000</v>
      </c>
      <c r="H21" s="57">
        <v>80000000</v>
      </c>
      <c r="I21" s="57">
        <v>82000000</v>
      </c>
      <c r="J21" s="57">
        <v>83000000</v>
      </c>
      <c r="K21" s="37">
        <v>324000000</v>
      </c>
      <c r="L21" s="16"/>
      <c r="M21" s="214" t="s">
        <v>90</v>
      </c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16"/>
      <c r="Z21" s="16"/>
      <c r="AA21" s="16"/>
      <c r="AB21" s="16"/>
      <c r="AC21" s="16"/>
      <c r="AD21" s="16"/>
      <c r="AE21" s="16"/>
      <c r="AF21" s="16"/>
      <c r="AG21" s="16"/>
    </row>
    <row r="22" spans="1:38" s="16" customFormat="1" ht="19.5" customHeight="1">
      <c r="A22" s="62" t="s">
        <v>141</v>
      </c>
      <c r="B22" s="63">
        <v>3000000</v>
      </c>
      <c r="C22" s="63">
        <v>4000000</v>
      </c>
      <c r="D22" s="63">
        <v>4000000</v>
      </c>
      <c r="E22" s="63">
        <v>9000000</v>
      </c>
      <c r="F22" s="40">
        <v>19000000</v>
      </c>
      <c r="G22" s="63">
        <v>6000000</v>
      </c>
      <c r="H22" s="63">
        <v>3000000</v>
      </c>
      <c r="I22" s="63">
        <v>3000000</v>
      </c>
      <c r="J22" s="63">
        <v>6000000</v>
      </c>
      <c r="K22" s="40">
        <v>18000000</v>
      </c>
      <c r="M22" s="214" t="s">
        <v>90</v>
      </c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</row>
    <row r="23" spans="1:38" s="30" customFormat="1" ht="12.6" hidden="1">
      <c r="A23" s="71"/>
      <c r="B23" s="50"/>
      <c r="C23" s="50"/>
      <c r="D23" s="50"/>
      <c r="E23" s="50"/>
      <c r="F23" s="51"/>
      <c r="G23" s="50"/>
      <c r="H23" s="50"/>
      <c r="I23" s="50"/>
      <c r="J23" s="50"/>
      <c r="K23" s="51"/>
      <c r="M23" s="213">
        <v>0</v>
      </c>
      <c r="N23" s="213">
        <v>0</v>
      </c>
      <c r="O23" s="213">
        <v>0</v>
      </c>
      <c r="P23" s="213">
        <v>0</v>
      </c>
      <c r="Q23" s="213">
        <v>0</v>
      </c>
      <c r="R23" s="213">
        <v>0</v>
      </c>
      <c r="S23" s="213">
        <v>0</v>
      </c>
      <c r="T23" s="213">
        <v>0</v>
      </c>
      <c r="U23" s="213">
        <v>0</v>
      </c>
      <c r="V23" s="213">
        <v>0</v>
      </c>
      <c r="W23" s="213">
        <v>0</v>
      </c>
      <c r="X23" s="213" t="e">
        <v>#DIV/0!</v>
      </c>
    </row>
    <row r="24" spans="1:38" s="42" customFormat="1" ht="19.5" customHeight="1">
      <c r="A24" s="71" t="s">
        <v>145</v>
      </c>
      <c r="B24" s="57">
        <v>3000000</v>
      </c>
      <c r="C24" s="57">
        <v>3000000</v>
      </c>
      <c r="D24" s="57">
        <v>2000000</v>
      </c>
      <c r="E24" s="57">
        <v>4000000</v>
      </c>
      <c r="F24" s="37">
        <v>12000000</v>
      </c>
      <c r="G24" s="57">
        <v>6000000</v>
      </c>
      <c r="H24" s="57">
        <v>6000000</v>
      </c>
      <c r="I24" s="57">
        <v>4000000</v>
      </c>
      <c r="J24" s="57">
        <v>5000000</v>
      </c>
      <c r="K24" s="37">
        <v>21000000</v>
      </c>
      <c r="L24" s="16"/>
      <c r="M24" s="215" t="s">
        <v>133</v>
      </c>
      <c r="N24" s="216"/>
      <c r="O24" s="216"/>
      <c r="P24" s="216"/>
      <c r="Q24" s="216"/>
      <c r="R24" s="216"/>
      <c r="S24" s="216"/>
      <c r="T24" s="216"/>
      <c r="U24" s="213"/>
      <c r="V24" s="213"/>
      <c r="W24" s="213"/>
      <c r="X24" s="213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8" s="16" customFormat="1" ht="19.5" customHeight="1">
      <c r="A25" s="62" t="s">
        <v>146</v>
      </c>
      <c r="B25" s="63">
        <v>1000000</v>
      </c>
      <c r="C25" s="63">
        <v>1000000</v>
      </c>
      <c r="D25" s="63">
        <v>1000000</v>
      </c>
      <c r="E25" s="63">
        <v>1000000</v>
      </c>
      <c r="F25" s="40">
        <v>4000000</v>
      </c>
      <c r="G25" s="63">
        <v>1000000</v>
      </c>
      <c r="H25" s="63">
        <v>1000000</v>
      </c>
      <c r="I25" s="63">
        <v>1000000</v>
      </c>
      <c r="J25" s="63">
        <v>1000000</v>
      </c>
      <c r="K25" s="40">
        <v>3000000</v>
      </c>
      <c r="M25" s="214" t="s">
        <v>90</v>
      </c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</row>
    <row r="26" spans="1:38" s="139" customFormat="1" ht="9.9499999999999993" customHeight="1">
      <c r="A26" s="152"/>
      <c r="B26" s="153"/>
      <c r="C26" s="153"/>
      <c r="D26" s="153"/>
      <c r="E26" s="153"/>
      <c r="F26" s="138"/>
      <c r="G26" s="153"/>
      <c r="H26" s="153"/>
      <c r="I26" s="153"/>
      <c r="J26" s="153"/>
      <c r="K26" s="137"/>
      <c r="L26" s="16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</row>
    <row r="27" spans="1:38" s="42" customFormat="1" ht="19.5" customHeight="1">
      <c r="A27" s="154" t="s">
        <v>94</v>
      </c>
      <c r="B27" s="141">
        <v>-87000000</v>
      </c>
      <c r="C27" s="141">
        <v>-89000000</v>
      </c>
      <c r="D27" s="141">
        <v>-85000000</v>
      </c>
      <c r="E27" s="141">
        <v>-107000000</v>
      </c>
      <c r="F27" s="142">
        <v>-368000000</v>
      </c>
      <c r="G27" s="141">
        <v>-93000000</v>
      </c>
      <c r="H27" s="141">
        <v>-91000000</v>
      </c>
      <c r="I27" s="141">
        <v>-95000000</v>
      </c>
      <c r="J27" s="141">
        <v>-109000000</v>
      </c>
      <c r="K27" s="142">
        <v>-388000000</v>
      </c>
      <c r="L27" s="16"/>
      <c r="M27" s="215" t="s">
        <v>133</v>
      </c>
      <c r="N27" s="216"/>
      <c r="O27" s="216"/>
      <c r="P27" s="216"/>
      <c r="Q27" s="216"/>
      <c r="R27" s="216"/>
      <c r="S27" s="216"/>
      <c r="T27" s="216"/>
      <c r="U27" s="213"/>
      <c r="V27" s="213"/>
      <c r="W27" s="213"/>
      <c r="X27" s="213"/>
      <c r="Y27" s="16"/>
      <c r="Z27" s="16"/>
      <c r="AA27" s="16"/>
      <c r="AB27" s="16"/>
      <c r="AC27" s="16"/>
      <c r="AD27" s="16"/>
      <c r="AE27" s="16"/>
      <c r="AF27" s="16"/>
      <c r="AG27" s="16"/>
    </row>
    <row r="28" spans="1:38" s="16" customFormat="1" ht="9.9499999999999993" hidden="1" customHeight="1">
      <c r="B28" s="155"/>
      <c r="C28" s="155"/>
      <c r="D28" s="155"/>
      <c r="E28" s="155"/>
      <c r="F28" s="125"/>
      <c r="G28" s="155"/>
      <c r="H28" s="155"/>
      <c r="I28" s="155"/>
      <c r="J28" s="155"/>
      <c r="K28" s="40"/>
      <c r="M28" s="215">
        <v>0</v>
      </c>
      <c r="N28" s="216">
        <v>0</v>
      </c>
      <c r="O28" s="216">
        <v>0</v>
      </c>
      <c r="P28" s="216">
        <v>0</v>
      </c>
      <c r="Q28" s="216">
        <v>0</v>
      </c>
      <c r="R28" s="216">
        <v>0</v>
      </c>
      <c r="S28" s="216">
        <v>0</v>
      </c>
      <c r="T28" s="216">
        <v>0</v>
      </c>
      <c r="U28" s="213">
        <v>0</v>
      </c>
      <c r="V28" s="213">
        <v>0</v>
      </c>
      <c r="W28" s="213">
        <v>0</v>
      </c>
      <c r="X28" s="213" t="e">
        <v>#DIV/0!</v>
      </c>
    </row>
    <row r="29" spans="1:38" s="16" customFormat="1" ht="9.9499999999999993" hidden="1" customHeight="1">
      <c r="A29" s="156"/>
      <c r="B29" s="107"/>
      <c r="C29" s="107"/>
      <c r="D29" s="107"/>
      <c r="E29" s="107"/>
      <c r="F29" s="157"/>
      <c r="G29" s="107"/>
      <c r="H29" s="107"/>
      <c r="I29" s="107"/>
      <c r="J29" s="107"/>
      <c r="K29" s="29"/>
      <c r="M29" s="215">
        <v>0</v>
      </c>
      <c r="N29" s="216">
        <v>0</v>
      </c>
      <c r="O29" s="216">
        <v>0</v>
      </c>
      <c r="P29" s="216">
        <v>0</v>
      </c>
      <c r="Q29" s="216">
        <v>0</v>
      </c>
      <c r="R29" s="216">
        <v>0</v>
      </c>
      <c r="S29" s="216">
        <v>0</v>
      </c>
      <c r="T29" s="216">
        <v>0</v>
      </c>
      <c r="U29" s="213">
        <v>0</v>
      </c>
      <c r="V29" s="213">
        <v>0</v>
      </c>
      <c r="W29" s="213">
        <v>0</v>
      </c>
      <c r="X29" s="213" t="e">
        <v>#DIV/0!</v>
      </c>
    </row>
    <row r="30" spans="1:38" s="42" customFormat="1" ht="19.5" customHeight="1">
      <c r="A30" s="144" t="s">
        <v>95</v>
      </c>
      <c r="B30" s="145">
        <v>234000000</v>
      </c>
      <c r="C30" s="145">
        <v>237000000</v>
      </c>
      <c r="D30" s="145">
        <v>231000000</v>
      </c>
      <c r="E30" s="145">
        <v>238000000</v>
      </c>
      <c r="F30" s="146">
        <v>941000000</v>
      </c>
      <c r="G30" s="145">
        <v>235000000</v>
      </c>
      <c r="H30" s="145">
        <v>235000000</v>
      </c>
      <c r="I30" s="145">
        <v>236000000</v>
      </c>
      <c r="J30" s="145">
        <v>241000000</v>
      </c>
      <c r="K30" s="146">
        <v>947000000</v>
      </c>
      <c r="L30" s="16"/>
      <c r="M30" s="215" t="s">
        <v>133</v>
      </c>
      <c r="N30" s="216"/>
      <c r="O30" s="216"/>
      <c r="P30" s="216"/>
      <c r="Q30" s="216"/>
      <c r="R30" s="216"/>
      <c r="S30" s="216"/>
      <c r="T30" s="216"/>
      <c r="U30" s="213"/>
      <c r="V30" s="213"/>
      <c r="W30" s="213"/>
      <c r="X30" s="213"/>
      <c r="Y30" s="16"/>
      <c r="Z30" s="16"/>
      <c r="AA30" s="16"/>
      <c r="AB30" s="16"/>
      <c r="AC30" s="16"/>
      <c r="AD30" s="16"/>
      <c r="AE30" s="16"/>
      <c r="AF30" s="16"/>
      <c r="AG30" s="16"/>
    </row>
    <row r="31" spans="1:38" s="16" customFormat="1" ht="19.149999999999999" hidden="1" customHeight="1">
      <c r="B31" s="155"/>
      <c r="C31" s="155"/>
      <c r="D31" s="155"/>
      <c r="E31" s="155"/>
      <c r="F31" s="125"/>
      <c r="G31" s="155"/>
      <c r="H31" s="155"/>
      <c r="I31" s="155"/>
      <c r="J31" s="155"/>
      <c r="K31" s="40"/>
      <c r="M31" s="213">
        <v>0</v>
      </c>
      <c r="N31" s="213">
        <v>0</v>
      </c>
      <c r="O31" s="213">
        <v>0</v>
      </c>
      <c r="P31" s="213">
        <v>0</v>
      </c>
      <c r="Q31" s="213">
        <v>0</v>
      </c>
      <c r="R31" s="213">
        <v>0</v>
      </c>
      <c r="S31" s="213">
        <v>0</v>
      </c>
      <c r="T31" s="213">
        <v>0</v>
      </c>
      <c r="U31" s="213">
        <v>0</v>
      </c>
      <c r="V31" s="213">
        <v>0</v>
      </c>
      <c r="W31" s="213">
        <v>0</v>
      </c>
      <c r="X31" s="213" t="e">
        <v>#DIV/0!</v>
      </c>
    </row>
    <row r="32" spans="1:38" s="16" customFormat="1" ht="12.6" hidden="1">
      <c r="A32" s="158"/>
      <c r="B32" s="155"/>
      <c r="C32" s="155"/>
      <c r="D32" s="155"/>
      <c r="E32" s="155"/>
      <c r="F32" s="125"/>
      <c r="G32" s="155"/>
      <c r="H32" s="155"/>
      <c r="I32" s="155"/>
      <c r="J32" s="155"/>
      <c r="K32" s="40"/>
      <c r="M32" s="213">
        <v>0</v>
      </c>
      <c r="N32" s="213">
        <v>0</v>
      </c>
      <c r="O32" s="213">
        <v>0</v>
      </c>
      <c r="P32" s="213">
        <v>0</v>
      </c>
      <c r="Q32" s="213">
        <v>0</v>
      </c>
      <c r="R32" s="213">
        <v>0</v>
      </c>
      <c r="S32" s="213">
        <v>0</v>
      </c>
      <c r="T32" s="213">
        <v>0</v>
      </c>
      <c r="U32" s="213">
        <v>0</v>
      </c>
      <c r="V32" s="213">
        <v>0</v>
      </c>
      <c r="W32" s="213">
        <v>0</v>
      </c>
      <c r="X32" s="213">
        <v>0</v>
      </c>
    </row>
    <row r="33" spans="1:24" s="159" customFormat="1" ht="18.600000000000001" customHeight="1" thickBot="1">
      <c r="A33" s="147" t="s">
        <v>96</v>
      </c>
      <c r="B33" s="148">
        <v>0.72899999999999998</v>
      </c>
      <c r="C33" s="148">
        <v>0.72699999999999998</v>
      </c>
      <c r="D33" s="148">
        <v>0.73099999999999998</v>
      </c>
      <c r="E33" s="148">
        <v>0.69</v>
      </c>
      <c r="F33" s="149">
        <v>0.71899999999999997</v>
      </c>
      <c r="G33" s="148">
        <v>0.71699999999999997</v>
      </c>
      <c r="H33" s="148">
        <v>0.72199999999999998</v>
      </c>
      <c r="I33" s="148">
        <v>0.71399999999999997</v>
      </c>
      <c r="J33" s="148">
        <v>0.68799999999999994</v>
      </c>
      <c r="K33" s="149">
        <v>0.71</v>
      </c>
      <c r="M33" s="213"/>
      <c r="N33" s="213"/>
      <c r="O33" s="213"/>
      <c r="P33" s="213"/>
      <c r="Q33" s="213"/>
      <c r="R33" s="213"/>
      <c r="S33" s="213"/>
      <c r="T33" s="213"/>
      <c r="U33" s="213"/>
      <c r="V33" s="213"/>
      <c r="W33" s="213"/>
      <c r="X33" s="213"/>
    </row>
    <row r="34" spans="1:24" s="16" customFormat="1" ht="12.6" hidden="1">
      <c r="A34" s="158"/>
      <c r="B34" s="155"/>
      <c r="C34" s="155"/>
      <c r="D34" s="155"/>
      <c r="E34" s="155"/>
      <c r="F34" s="125"/>
      <c r="G34" s="155"/>
      <c r="H34" s="155"/>
      <c r="I34" s="155"/>
      <c r="J34" s="155"/>
      <c r="K34" s="125"/>
    </row>
    <row r="35" spans="1:24" s="16" customFormat="1" ht="12.6" hidden="1">
      <c r="A35" s="158"/>
      <c r="B35" s="155"/>
      <c r="C35" s="155"/>
      <c r="D35" s="155"/>
      <c r="E35" s="155"/>
      <c r="F35" s="125"/>
      <c r="G35" s="155"/>
      <c r="H35" s="155"/>
      <c r="I35" s="155"/>
      <c r="J35" s="155"/>
      <c r="K35" s="125"/>
    </row>
    <row r="36" spans="1:24">
      <c r="A36" s="16"/>
      <c r="B36" s="16"/>
      <c r="C36" s="16"/>
      <c r="D36" s="16"/>
      <c r="E36" s="16"/>
      <c r="F36" s="17"/>
      <c r="G36" s="16"/>
      <c r="H36" s="16"/>
      <c r="I36" s="16"/>
      <c r="J36" s="16"/>
      <c r="K36" s="17"/>
      <c r="L36" s="16"/>
    </row>
  </sheetData>
  <pageMargins left="0.70866141732283472" right="0.70866141732283472" top="0.74803149606299213" bottom="0.74803149606299213" header="0.31496062992125984" footer="0.31496062992125984"/>
  <pageSetup paperSize="9" scale="57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FA1F856-C09B-4E97-9589-8B616C78A268}"/>
</file>

<file path=customXml/itemProps2.xml><?xml version="1.0" encoding="utf-8"?>
<ds:datastoreItem xmlns:ds="http://schemas.openxmlformats.org/officeDocument/2006/customXml" ds:itemID="{097AFD1C-3319-4222-8A0B-21682565057F}"/>
</file>

<file path=customXml/itemProps3.xml><?xml version="1.0" encoding="utf-8"?>
<ds:datastoreItem xmlns:ds="http://schemas.openxmlformats.org/officeDocument/2006/customXml" ds:itemID="{7B8C97B9-4F1F-4CA9-B2D6-3EF077732C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keywords/>
  <cp:lastModifiedBy>id074425</cp:lastModifiedBy>
  <dcterms:created xsi:type="dcterms:W3CDTF">2016-03-11T07:31:14Z</dcterms:created>
  <dcterms:modified xsi:type="dcterms:W3CDTF">2016-03-24T13:00:24Z</dcterms:modified>
</cp:coreProperties>
</file>