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team.bgc.net\DavWWWRoot\sites\TS16001300\Team Documents\2017 Communication\Q1 2017 results\FINAL\Excel file\"/>
    </mc:Choice>
  </mc:AlternateContent>
  <bookViews>
    <workbookView xWindow="0" yWindow="0" windowWidth="23040" windowHeight="9396" activeTab="13"/>
  </bookViews>
  <sheets>
    <sheet name="Q1 2017 Quarterly results" sheetId="2" r:id="rId1"/>
    <sheet name="Changes in reporting" sheetId="46" r:id="rId2"/>
    <sheet name="Table of contents" sheetId="3" r:id="rId3"/>
    <sheet name="Group Financials" sheetId="4" r:id="rId4"/>
    <sheet name="Domestic" sheetId="5" r:id="rId5"/>
    <sheet name="Group Revenues" sheetId="6" r:id="rId6"/>
    <sheet name="Group Direct Margin" sheetId="7" r:id="rId7"/>
    <sheet name="Group Opex" sheetId="8" r:id="rId8"/>
    <sheet name="Group EBITDA" sheetId="9" r:id="rId9"/>
    <sheet name="Consumer Financials" sheetId="56" r:id="rId10"/>
    <sheet name="Consumer operationals" sheetId="45" r:id="rId11"/>
    <sheet name="Consumer X-Play" sheetId="12" r:id="rId12"/>
    <sheet name="Enterprise Financials" sheetId="57" r:id="rId13"/>
    <sheet name="EBU operationals" sheetId="14" r:id="rId14"/>
    <sheet name="Wholesale Financials" sheetId="15" r:id="rId15"/>
    <sheet name="Bics Financials" sheetId="16" r:id="rId16"/>
    <sheet name="From EBITDA to net income" sheetId="47" r:id="rId17"/>
    <sheet name="Cash Flow" sheetId="49" r:id="rId18"/>
    <sheet name="Income statement" sheetId="50" r:id="rId19"/>
    <sheet name="Comp.inc Mar" sheetId="51" r:id="rId20"/>
    <sheet name="Balance Sheet" sheetId="52" r:id="rId21"/>
    <sheet name="Cash Flow statement" sheetId="58" r:id="rId22"/>
    <sheet name="Changes in equity" sheetId="54" r:id="rId23"/>
    <sheet name="Segment reporting" sheetId="59" r:id="rId24"/>
    <sheet name="Definitions" sheetId="43" r:id="rId25"/>
  </sheets>
  <externalReferences>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s>
  <definedNames>
    <definedName name="______AVG2004" localSheetId="11">#REF!</definedName>
    <definedName name="______AVG2004">#REF!</definedName>
    <definedName name="______AVG2005" localSheetId="11">#REF!</definedName>
    <definedName name="______AVG2005">#REF!</definedName>
    <definedName name="______AVG2006" localSheetId="11">#REF!</definedName>
    <definedName name="______AVG2006">#REF!</definedName>
    <definedName name="______AVG2007" localSheetId="11">#REF!</definedName>
    <definedName name="______AVG2007">#REF!</definedName>
    <definedName name="______AVG2008" localSheetId="11">#REF!</definedName>
    <definedName name="______AVG2008">#REF!</definedName>
    <definedName name="______DAT1" localSheetId="11">#REF!</definedName>
    <definedName name="______DAT1">#REF!</definedName>
    <definedName name="______DAT10" localSheetId="11">#REF!</definedName>
    <definedName name="______DAT10">#REF!</definedName>
    <definedName name="______DAT11" localSheetId="11">#REF!</definedName>
    <definedName name="______DAT11">#REF!</definedName>
    <definedName name="______DAT2" localSheetId="11">#REF!</definedName>
    <definedName name="______DAT2">#REF!</definedName>
    <definedName name="______DAT3" localSheetId="11">#REF!</definedName>
    <definedName name="______DAT3">#REF!</definedName>
    <definedName name="______DAT4" localSheetId="11">#REF!</definedName>
    <definedName name="______DAT4">#REF!</definedName>
    <definedName name="______DAT5" localSheetId="11">#REF!</definedName>
    <definedName name="______DAT5">#REF!</definedName>
    <definedName name="______DAT6" localSheetId="11">#REF!</definedName>
    <definedName name="______DAT6">#REF!</definedName>
    <definedName name="______DAT7" localSheetId="11">#REF!</definedName>
    <definedName name="______DAT7">#REF!</definedName>
    <definedName name="______DAT8" localSheetId="11">#REF!</definedName>
    <definedName name="______DAT8">#REF!</definedName>
    <definedName name="______DAT9" localSheetId="11">#REF!</definedName>
    <definedName name="______DAT9">#REF!</definedName>
    <definedName name="______efc1" localSheetId="11">OFFSET('[1]Traffic Figures'!#REF!,0,0,1,COUNTA('[1]Traffic Figures'!$6:$6)-1)</definedName>
    <definedName name="______efc1">OFFSET('[1]Traffic Figures'!#REF!,0,0,1,COUNTA('[1]Traffic Figures'!$6:$6)-1)</definedName>
    <definedName name="______efc10" localSheetId="11">OFFSET('[1]Traffic Figures'!#REF!,0,0,1,COUNTA('[1]Traffic Figures'!$6:$6)-1)</definedName>
    <definedName name="______efc10">OFFSET('[1]Traffic Figures'!#REF!,0,0,1,COUNTA('[1]Traffic Figures'!$6:$6)-1)</definedName>
    <definedName name="______efc2" localSheetId="11">OFFSET('[1]Traffic Figures'!#REF!,0,0,1,COUNTA('[1]Traffic Figures'!$6:$6)-1)</definedName>
    <definedName name="______efc2">OFFSET('[1]Traffic Figures'!#REF!,0,0,1,COUNTA('[1]Traffic Figures'!$6:$6)-1)</definedName>
    <definedName name="______efc3" localSheetId="11">OFFSET('[1]Traffic Figures'!#REF!,0,0,1,COUNTA('[1]Traffic Figures'!$6:$6)-1)</definedName>
    <definedName name="______efc3">OFFSET('[1]Traffic Figures'!#REF!,0,0,1,COUNTA('[1]Traffic Figures'!$6:$6)-1)</definedName>
    <definedName name="______efc4" localSheetId="11">OFFSET('[1]Traffic Figures'!#REF!,0,0,1,COUNTA('[1]Traffic Figures'!$6:$6)-1)</definedName>
    <definedName name="______efc4">OFFSET('[1]Traffic Figures'!#REF!,0,0,1,COUNTA('[1]Traffic Figures'!$6:$6)-1)</definedName>
    <definedName name="______efc5" localSheetId="11">OFFSET('[1]Traffic Figures'!#REF!,0,0,1,COUNTA('[1]Traffic Figures'!$6:$6)-1)</definedName>
    <definedName name="______efc5">OFFSET('[1]Traffic Figures'!#REF!,0,0,1,COUNTA('[1]Traffic Figures'!$6:$6)-1)</definedName>
    <definedName name="______efc6" localSheetId="11">OFFSET('[1]Traffic Figures'!#REF!,0,0,1,COUNTA('[1]Traffic Figures'!$6:$6)-1)</definedName>
    <definedName name="______efc6">OFFSET('[1]Traffic Figures'!#REF!,0,0,1,COUNTA('[1]Traffic Figures'!$6:$6)-1)</definedName>
    <definedName name="______efc7" localSheetId="11">OFFSET('[1]Traffic Figures'!#REF!,0,0,1,COUNTA('[1]Traffic Figures'!$6:$6)-1)</definedName>
    <definedName name="______efc7">OFFSET('[1]Traffic Figures'!#REF!,0,0,1,COUNTA('[1]Traffic Figures'!$6:$6)-1)</definedName>
    <definedName name="______efc8" localSheetId="11">OFFSET('[1]Traffic Figures'!#REF!,0,0,1,COUNTA('[1]Traffic Figures'!$6:$6)-1)</definedName>
    <definedName name="______efc8">OFFSET('[1]Traffic Figures'!#REF!,0,0,1,COUNTA('[1]Traffic Figures'!$6:$6)-1)</definedName>
    <definedName name="______efc9" localSheetId="11">OFFSET('[1]Traffic Figures'!#REF!,0,0,1,COUNTA('[1]Traffic Figures'!$6:$6)-1)</definedName>
    <definedName name="______efc9">OFFSET('[1]Traffic Figures'!#REF!,0,0,1,COUNTA('[1]Traffic Figures'!$6:$6)-1)</definedName>
    <definedName name="______Pre1">OFFSET('[1]Traffic Figures'!$B$97,0,0,1,COUNTA('[1]Traffic Figures'!$6:$6)-1)</definedName>
    <definedName name="______pre10" localSheetId="11">OFFSET('[1]Traffic Figures'!#REF!,0,0,1,COUNTA('[1]Traffic Figures'!$6:$6)-1)</definedName>
    <definedName name="______pre10">OFFSET('[1]Traffic Figures'!#REF!,0,0,1,COUNTA('[1]Traffic Figures'!$6:$6)-1)</definedName>
    <definedName name="______pre2">OFFSET('[1]Traffic Figures'!$B$99,0,0,1,COUNTA('[1]Traffic Figures'!$6:$6)-1)</definedName>
    <definedName name="______pre3">OFFSET('[1]Traffic Figures'!$B$100,0,0,1,COUNTA('[1]Traffic Figures'!$6:$6)-1)</definedName>
    <definedName name="______pre4">OFFSET('[1]Traffic Figures'!$B$108,0,0,1,COUNTA('[1]Traffic Figures'!$6:$6)-1)</definedName>
    <definedName name="______pre5">OFFSET('[1]Traffic Figures'!$B$102,0,0,1,COUNTA('[1]Traffic Figures'!$6:$6)-1)</definedName>
    <definedName name="______pre6">OFFSET('[1]Traffic Figures'!$B$103,0,0,1,COUNTA('[1]Traffic Figures'!$6:$6)-1)</definedName>
    <definedName name="______pre7">OFFSET('[1]Traffic Figures'!$B$110,0,0,1,COUNTA('[1]Traffic Figures'!$6:$6)-1)</definedName>
    <definedName name="______pre8">OFFSET('[1]Traffic Figures'!$B$111,0,0,1,COUNTA('[1]Traffic Figures'!$6:$6)-1)</definedName>
    <definedName name="______pre9" localSheetId="11">OFFSET('[1]Traffic Figures'!#REF!,0,0,1,COUNTA('[1]Traffic Figures'!$6:$6)-1)</definedName>
    <definedName name="______pre9">OFFSET('[1]Traffic Figures'!#REF!,0,0,1,COUNTA('[1]Traffic Figures'!$6:$6)-1)</definedName>
    <definedName name="______sms1">OFFSET('[1]Traffic Figures'!$B$199,0,0,1,COUNTA('[1]Traffic Figures'!$6:$6)-1)</definedName>
    <definedName name="______sms2">OFFSET('[1]Traffic Figures'!$B$205,0,0,1,COUNTA('[1]Traffic Figures'!$6:$6)-1)</definedName>
    <definedName name="______sms3">OFFSET('[1]Traffic Figures'!$B$212,0,0,1,COUNTA('[1]Traffic Figures'!$6:$6)-1)</definedName>
    <definedName name="______sms4">OFFSET('[1]Traffic Figures'!$B$213,0,0,1,COUNTA('[1]Traffic Figures'!$6:$6)-1)</definedName>
    <definedName name="______sms5">OFFSET('[1]Traffic Figures'!$B$214,0,0,1,COUNTA('[1]Traffic Figures'!$6:$6)-1)</definedName>
    <definedName name="______sms6">OFFSET('[1]Traffic Figures'!$B$215,0,0,1,COUNTA('[1]Traffic Figures'!$6:$6)-1)</definedName>
    <definedName name="______sms7">OFFSET('[1]Traffic Figures'!$B$216,0,0,1,COUNTA('[1]Traffic Figures'!$6:$6)-1)</definedName>
    <definedName name="______SP1" localSheetId="11">#REF!</definedName>
    <definedName name="______SP1">#REF!</definedName>
    <definedName name="_____AVG2004" localSheetId="11">#REF!</definedName>
    <definedName name="_____AVG2004">#REF!</definedName>
    <definedName name="_____AVG2005" localSheetId="11">#REF!</definedName>
    <definedName name="_____AVG2005">#REF!</definedName>
    <definedName name="_____AVG2006" localSheetId="11">#REF!</definedName>
    <definedName name="_____AVG2006">#REF!</definedName>
    <definedName name="_____AVG2007" localSheetId="11">#REF!</definedName>
    <definedName name="_____AVG2007">#REF!</definedName>
    <definedName name="_____AVG2008" localSheetId="11">#REF!</definedName>
    <definedName name="_____AVG2008">#REF!</definedName>
    <definedName name="_____DAT1" localSheetId="11">#REF!</definedName>
    <definedName name="_____DAT1">#REF!</definedName>
    <definedName name="_____DAT10" localSheetId="11">#REF!</definedName>
    <definedName name="_____DAT10">#REF!</definedName>
    <definedName name="_____DAT11" localSheetId="11">#REF!</definedName>
    <definedName name="_____DAT11">#REF!</definedName>
    <definedName name="_____DAT2" localSheetId="11">#REF!</definedName>
    <definedName name="_____DAT2">#REF!</definedName>
    <definedName name="_____DAT3" localSheetId="11">#REF!</definedName>
    <definedName name="_____DAT3">#REF!</definedName>
    <definedName name="_____DAT4" localSheetId="11">#REF!</definedName>
    <definedName name="_____DAT4">#REF!</definedName>
    <definedName name="_____DAT5" localSheetId="11">#REF!</definedName>
    <definedName name="_____DAT5">#REF!</definedName>
    <definedName name="_____DAT6" localSheetId="11">#REF!</definedName>
    <definedName name="_____DAT6">#REF!</definedName>
    <definedName name="_____DAT7" localSheetId="11">#REF!</definedName>
    <definedName name="_____DAT7">#REF!</definedName>
    <definedName name="_____DAT8" localSheetId="11">#REF!</definedName>
    <definedName name="_____DAT8">#REF!</definedName>
    <definedName name="_____DAT9" localSheetId="11">#REF!</definedName>
    <definedName name="_____DAT9">#REF!</definedName>
    <definedName name="_____efc1" localSheetId="11">OFFSET('[1]Traffic Figures'!#REF!,0,0,1,COUNTA('[1]Traffic Figures'!$6:$6)-1)</definedName>
    <definedName name="_____efc1">OFFSET('[1]Traffic Figures'!#REF!,0,0,1,COUNTA('[1]Traffic Figures'!$6:$6)-1)</definedName>
    <definedName name="_____efc10" localSheetId="11">OFFSET('[1]Traffic Figures'!#REF!,0,0,1,COUNTA('[1]Traffic Figures'!$6:$6)-1)</definedName>
    <definedName name="_____efc10">OFFSET('[1]Traffic Figures'!#REF!,0,0,1,COUNTA('[1]Traffic Figures'!$6:$6)-1)</definedName>
    <definedName name="_____efc2" localSheetId="11">OFFSET('[1]Traffic Figures'!#REF!,0,0,1,COUNTA('[1]Traffic Figures'!$6:$6)-1)</definedName>
    <definedName name="_____efc2">OFFSET('[1]Traffic Figures'!#REF!,0,0,1,COUNTA('[1]Traffic Figures'!$6:$6)-1)</definedName>
    <definedName name="_____efc3" localSheetId="11">OFFSET('[1]Traffic Figures'!#REF!,0,0,1,COUNTA('[1]Traffic Figures'!$6:$6)-1)</definedName>
    <definedName name="_____efc3">OFFSET('[1]Traffic Figures'!#REF!,0,0,1,COUNTA('[1]Traffic Figures'!$6:$6)-1)</definedName>
    <definedName name="_____efc4" localSheetId="11">OFFSET('[1]Traffic Figures'!#REF!,0,0,1,COUNTA('[1]Traffic Figures'!$6:$6)-1)</definedName>
    <definedName name="_____efc4">OFFSET('[1]Traffic Figures'!#REF!,0,0,1,COUNTA('[1]Traffic Figures'!$6:$6)-1)</definedName>
    <definedName name="_____efc5" localSheetId="11">OFFSET('[1]Traffic Figures'!#REF!,0,0,1,COUNTA('[1]Traffic Figures'!$6:$6)-1)</definedName>
    <definedName name="_____efc5">OFFSET('[1]Traffic Figures'!#REF!,0,0,1,COUNTA('[1]Traffic Figures'!$6:$6)-1)</definedName>
    <definedName name="_____efc6" localSheetId="11">OFFSET('[1]Traffic Figures'!#REF!,0,0,1,COUNTA('[1]Traffic Figures'!$6:$6)-1)</definedName>
    <definedName name="_____efc6">OFFSET('[1]Traffic Figures'!#REF!,0,0,1,COUNTA('[1]Traffic Figures'!$6:$6)-1)</definedName>
    <definedName name="_____efc7" localSheetId="11">OFFSET('[1]Traffic Figures'!#REF!,0,0,1,COUNTA('[1]Traffic Figures'!$6:$6)-1)</definedName>
    <definedName name="_____efc7">OFFSET('[1]Traffic Figures'!#REF!,0,0,1,COUNTA('[1]Traffic Figures'!$6:$6)-1)</definedName>
    <definedName name="_____efc8" localSheetId="11">OFFSET('[1]Traffic Figures'!#REF!,0,0,1,COUNTA('[1]Traffic Figures'!$6:$6)-1)</definedName>
    <definedName name="_____efc8">OFFSET('[1]Traffic Figures'!#REF!,0,0,1,COUNTA('[1]Traffic Figures'!$6:$6)-1)</definedName>
    <definedName name="_____efc9" localSheetId="11">OFFSET('[1]Traffic Figures'!#REF!,0,0,1,COUNTA('[1]Traffic Figures'!$6:$6)-1)</definedName>
    <definedName name="_____efc9">OFFSET('[1]Traffic Figures'!#REF!,0,0,1,COUNTA('[1]Traffic Figures'!$6:$6)-1)</definedName>
    <definedName name="_____Pre1">OFFSET('[1]Traffic Figures'!$B$97,0,0,1,COUNTA('[1]Traffic Figures'!$6:$6)-1)</definedName>
    <definedName name="_____pre10" localSheetId="11">OFFSET('[1]Traffic Figures'!#REF!,0,0,1,COUNTA('[1]Traffic Figures'!$6:$6)-1)</definedName>
    <definedName name="_____pre10">OFFSET('[1]Traffic Figures'!#REF!,0,0,1,COUNTA('[1]Traffic Figures'!$6:$6)-1)</definedName>
    <definedName name="_____pre2">OFFSET('[1]Traffic Figures'!$B$99,0,0,1,COUNTA('[1]Traffic Figures'!$6:$6)-1)</definedName>
    <definedName name="_____pre3">OFFSET('[1]Traffic Figures'!$B$100,0,0,1,COUNTA('[1]Traffic Figures'!$6:$6)-1)</definedName>
    <definedName name="_____pre4">OFFSET('[1]Traffic Figures'!$B$108,0,0,1,COUNTA('[1]Traffic Figures'!$6:$6)-1)</definedName>
    <definedName name="_____pre5">OFFSET('[1]Traffic Figures'!$B$102,0,0,1,COUNTA('[1]Traffic Figures'!$6:$6)-1)</definedName>
    <definedName name="_____pre6">OFFSET('[1]Traffic Figures'!$B$103,0,0,1,COUNTA('[1]Traffic Figures'!$6:$6)-1)</definedName>
    <definedName name="_____pre7">OFFSET('[1]Traffic Figures'!$B$110,0,0,1,COUNTA('[1]Traffic Figures'!$6:$6)-1)</definedName>
    <definedName name="_____pre8">OFFSET('[1]Traffic Figures'!$B$111,0,0,1,COUNTA('[1]Traffic Figures'!$6:$6)-1)</definedName>
    <definedName name="_____pre9" localSheetId="11">OFFSET('[1]Traffic Figures'!#REF!,0,0,1,COUNTA('[1]Traffic Figures'!$6:$6)-1)</definedName>
    <definedName name="_____pre9">OFFSET('[1]Traffic Figures'!#REF!,0,0,1,COUNTA('[1]Traffic Figures'!$6:$6)-1)</definedName>
    <definedName name="_____sms1">OFFSET('[1]Traffic Figures'!$B$199,0,0,1,COUNTA('[1]Traffic Figures'!$6:$6)-1)</definedName>
    <definedName name="_____sms2">OFFSET('[1]Traffic Figures'!$B$205,0,0,1,COUNTA('[1]Traffic Figures'!$6:$6)-1)</definedName>
    <definedName name="_____sms3">OFFSET('[1]Traffic Figures'!$B$212,0,0,1,COUNTA('[1]Traffic Figures'!$6:$6)-1)</definedName>
    <definedName name="_____sms4">OFFSET('[1]Traffic Figures'!$B$213,0,0,1,COUNTA('[1]Traffic Figures'!$6:$6)-1)</definedName>
    <definedName name="_____sms5">OFFSET('[1]Traffic Figures'!$B$214,0,0,1,COUNTA('[1]Traffic Figures'!$6:$6)-1)</definedName>
    <definedName name="_____sms6">OFFSET('[1]Traffic Figures'!$B$215,0,0,1,COUNTA('[1]Traffic Figures'!$6:$6)-1)</definedName>
    <definedName name="_____sms7">OFFSET('[1]Traffic Figures'!$B$216,0,0,1,COUNTA('[1]Traffic Figures'!$6:$6)-1)</definedName>
    <definedName name="_____SP1" localSheetId="11">#REF!</definedName>
    <definedName name="_____SP1">#REF!</definedName>
    <definedName name="____AVG2004" localSheetId="11">#REF!</definedName>
    <definedName name="____AVG2004">#REF!</definedName>
    <definedName name="____AVG2005" localSheetId="11">#REF!</definedName>
    <definedName name="____AVG2005">#REF!</definedName>
    <definedName name="____AVG2006" localSheetId="11">#REF!</definedName>
    <definedName name="____AVG2006">#REF!</definedName>
    <definedName name="____AVG2007" localSheetId="11">#REF!</definedName>
    <definedName name="____AVG2007">#REF!</definedName>
    <definedName name="____AVG2008" localSheetId="11">#REF!</definedName>
    <definedName name="____AVG2008">#REF!</definedName>
    <definedName name="____DAT1" localSheetId="11">#REF!</definedName>
    <definedName name="____DAT1">#REF!</definedName>
    <definedName name="____DAT10" localSheetId="11">#REF!</definedName>
    <definedName name="____DAT10">#REF!</definedName>
    <definedName name="____DAT11" localSheetId="11">#REF!</definedName>
    <definedName name="____DAT11">#REF!</definedName>
    <definedName name="____DAT2" localSheetId="11">#REF!</definedName>
    <definedName name="____DAT2">#REF!</definedName>
    <definedName name="____DAT3" localSheetId="11">#REF!</definedName>
    <definedName name="____DAT3">#REF!</definedName>
    <definedName name="____DAT4" localSheetId="11">#REF!</definedName>
    <definedName name="____DAT4">#REF!</definedName>
    <definedName name="____DAT5" localSheetId="11">#REF!</definedName>
    <definedName name="____DAT5">#REF!</definedName>
    <definedName name="____DAT6" localSheetId="11">#REF!</definedName>
    <definedName name="____DAT6">#REF!</definedName>
    <definedName name="____DAT7" localSheetId="11">#REF!</definedName>
    <definedName name="____DAT7">#REF!</definedName>
    <definedName name="____DAT8" localSheetId="11">#REF!</definedName>
    <definedName name="____DAT8">#REF!</definedName>
    <definedName name="____DAT9" localSheetId="11">#REF!</definedName>
    <definedName name="____DAT9">#REF!</definedName>
    <definedName name="____efc1" localSheetId="11">OFFSET('[1]Traffic Figures'!#REF!,0,0,1,COUNTA('[1]Traffic Figures'!$6:$6)-1)</definedName>
    <definedName name="____efc1">OFFSET('[1]Traffic Figures'!#REF!,0,0,1,COUNTA('[1]Traffic Figures'!$6:$6)-1)</definedName>
    <definedName name="____efc10" localSheetId="11">OFFSET('[1]Traffic Figures'!#REF!,0,0,1,COUNTA('[1]Traffic Figures'!$6:$6)-1)</definedName>
    <definedName name="____efc10">OFFSET('[1]Traffic Figures'!#REF!,0,0,1,COUNTA('[1]Traffic Figures'!$6:$6)-1)</definedName>
    <definedName name="____efc2" localSheetId="11">OFFSET('[1]Traffic Figures'!#REF!,0,0,1,COUNTA('[1]Traffic Figures'!$6:$6)-1)</definedName>
    <definedName name="____efc2">OFFSET('[1]Traffic Figures'!#REF!,0,0,1,COUNTA('[1]Traffic Figures'!$6:$6)-1)</definedName>
    <definedName name="____efc3" localSheetId="11">OFFSET('[1]Traffic Figures'!#REF!,0,0,1,COUNTA('[1]Traffic Figures'!$6:$6)-1)</definedName>
    <definedName name="____efc3">OFFSET('[1]Traffic Figures'!#REF!,0,0,1,COUNTA('[1]Traffic Figures'!$6:$6)-1)</definedName>
    <definedName name="____efc4" localSheetId="11">OFFSET('[1]Traffic Figures'!#REF!,0,0,1,COUNTA('[1]Traffic Figures'!$6:$6)-1)</definedName>
    <definedName name="____efc4">OFFSET('[1]Traffic Figures'!#REF!,0,0,1,COUNTA('[1]Traffic Figures'!$6:$6)-1)</definedName>
    <definedName name="____efc5" localSheetId="11">OFFSET('[1]Traffic Figures'!#REF!,0,0,1,COUNTA('[1]Traffic Figures'!$6:$6)-1)</definedName>
    <definedName name="____efc5">OFFSET('[1]Traffic Figures'!#REF!,0,0,1,COUNTA('[1]Traffic Figures'!$6:$6)-1)</definedName>
    <definedName name="____efc6" localSheetId="11">OFFSET('[1]Traffic Figures'!#REF!,0,0,1,COUNTA('[1]Traffic Figures'!$6:$6)-1)</definedName>
    <definedName name="____efc6">OFFSET('[1]Traffic Figures'!#REF!,0,0,1,COUNTA('[1]Traffic Figures'!$6:$6)-1)</definedName>
    <definedName name="____efc7" localSheetId="11">OFFSET('[1]Traffic Figures'!#REF!,0,0,1,COUNTA('[1]Traffic Figures'!$6:$6)-1)</definedName>
    <definedName name="____efc7">OFFSET('[1]Traffic Figures'!#REF!,0,0,1,COUNTA('[1]Traffic Figures'!$6:$6)-1)</definedName>
    <definedName name="____efc8" localSheetId="11">OFFSET('[1]Traffic Figures'!#REF!,0,0,1,COUNTA('[1]Traffic Figures'!$6:$6)-1)</definedName>
    <definedName name="____efc8">OFFSET('[1]Traffic Figures'!#REF!,0,0,1,COUNTA('[1]Traffic Figures'!$6:$6)-1)</definedName>
    <definedName name="____efc9" localSheetId="11">OFFSET('[1]Traffic Figures'!#REF!,0,0,1,COUNTA('[1]Traffic Figures'!$6:$6)-1)</definedName>
    <definedName name="____efc9">OFFSET('[1]Traffic Figures'!#REF!,0,0,1,COUNTA('[1]Traffic Figures'!$6:$6)-1)</definedName>
    <definedName name="____Pre1">OFFSET('[1]Traffic Figures'!$B$97,0,0,1,COUNTA('[1]Traffic Figures'!$6:$6)-1)</definedName>
    <definedName name="____pre10" localSheetId="11">OFFSET('[1]Traffic Figures'!#REF!,0,0,1,COUNTA('[1]Traffic Figures'!$6:$6)-1)</definedName>
    <definedName name="____pre10">OFFSET('[1]Traffic Figures'!#REF!,0,0,1,COUNTA('[1]Traffic Figures'!$6:$6)-1)</definedName>
    <definedName name="____pre2">OFFSET('[1]Traffic Figures'!$B$99,0,0,1,COUNTA('[1]Traffic Figures'!$6:$6)-1)</definedName>
    <definedName name="____pre3">OFFSET('[1]Traffic Figures'!$B$100,0,0,1,COUNTA('[1]Traffic Figures'!$6:$6)-1)</definedName>
    <definedName name="____pre4">OFFSET('[1]Traffic Figures'!$B$108,0,0,1,COUNTA('[1]Traffic Figures'!$6:$6)-1)</definedName>
    <definedName name="____pre5">OFFSET('[1]Traffic Figures'!$B$102,0,0,1,COUNTA('[1]Traffic Figures'!$6:$6)-1)</definedName>
    <definedName name="____pre6">OFFSET('[1]Traffic Figures'!$B$103,0,0,1,COUNTA('[1]Traffic Figures'!$6:$6)-1)</definedName>
    <definedName name="____pre7">OFFSET('[1]Traffic Figures'!$B$110,0,0,1,COUNTA('[1]Traffic Figures'!$6:$6)-1)</definedName>
    <definedName name="____pre8">OFFSET('[1]Traffic Figures'!$B$111,0,0,1,COUNTA('[1]Traffic Figures'!$6:$6)-1)</definedName>
    <definedName name="____pre9" localSheetId="11">OFFSET('[1]Traffic Figures'!#REF!,0,0,1,COUNTA('[1]Traffic Figures'!$6:$6)-1)</definedName>
    <definedName name="____pre9">OFFSET('[1]Traffic Figures'!#REF!,0,0,1,COUNTA('[1]Traffic Figures'!$6:$6)-1)</definedName>
    <definedName name="____sms1">OFFSET('[1]Traffic Figures'!$B$199,0,0,1,COUNTA('[1]Traffic Figures'!$6:$6)-1)</definedName>
    <definedName name="____sms2">OFFSET('[1]Traffic Figures'!$B$205,0,0,1,COUNTA('[1]Traffic Figures'!$6:$6)-1)</definedName>
    <definedName name="____sms3">OFFSET('[1]Traffic Figures'!$B$212,0,0,1,COUNTA('[1]Traffic Figures'!$6:$6)-1)</definedName>
    <definedName name="____sms4">OFFSET('[1]Traffic Figures'!$B$213,0,0,1,COUNTA('[1]Traffic Figures'!$6:$6)-1)</definedName>
    <definedName name="____sms5">OFFSET('[1]Traffic Figures'!$B$214,0,0,1,COUNTA('[1]Traffic Figures'!$6:$6)-1)</definedName>
    <definedName name="____sms6">OFFSET('[1]Traffic Figures'!$B$215,0,0,1,COUNTA('[1]Traffic Figures'!$6:$6)-1)</definedName>
    <definedName name="____sms7">OFFSET('[1]Traffic Figures'!$B$216,0,0,1,COUNTA('[1]Traffic Figures'!$6:$6)-1)</definedName>
    <definedName name="____SP1" localSheetId="11">#REF!</definedName>
    <definedName name="____SP1">#REF!</definedName>
    <definedName name="___AVG2004" localSheetId="11">#REF!</definedName>
    <definedName name="___AVG2004">#REF!</definedName>
    <definedName name="___AVG2005" localSheetId="11">#REF!</definedName>
    <definedName name="___AVG2005">#REF!</definedName>
    <definedName name="___AVG2006" localSheetId="11">#REF!</definedName>
    <definedName name="___AVG2006">#REF!</definedName>
    <definedName name="___AVG2007" localSheetId="11">#REF!</definedName>
    <definedName name="___AVG2007">#REF!</definedName>
    <definedName name="___AVG2008" localSheetId="11">#REF!</definedName>
    <definedName name="___AVG2008">#REF!</definedName>
    <definedName name="___DAT1" localSheetId="11">#REF!</definedName>
    <definedName name="___DAT1">#REF!</definedName>
    <definedName name="___DAT10" localSheetId="11">#REF!</definedName>
    <definedName name="___DAT10">#REF!</definedName>
    <definedName name="___DAT11" localSheetId="11">#REF!</definedName>
    <definedName name="___DAT11">#REF!</definedName>
    <definedName name="___DAT2" localSheetId="11">#REF!</definedName>
    <definedName name="___DAT2">#REF!</definedName>
    <definedName name="___DAT3" localSheetId="11">#REF!</definedName>
    <definedName name="___DAT3">#REF!</definedName>
    <definedName name="___DAT4" localSheetId="11">#REF!</definedName>
    <definedName name="___DAT4">#REF!</definedName>
    <definedName name="___DAT5" localSheetId="11">#REF!</definedName>
    <definedName name="___DAT5">#REF!</definedName>
    <definedName name="___DAT6" localSheetId="11">#REF!</definedName>
    <definedName name="___DAT6">#REF!</definedName>
    <definedName name="___DAT7" localSheetId="11">#REF!</definedName>
    <definedName name="___DAT7">#REF!</definedName>
    <definedName name="___DAT8" localSheetId="11">#REF!</definedName>
    <definedName name="___DAT8">#REF!</definedName>
    <definedName name="___DAT9" localSheetId="11">#REF!</definedName>
    <definedName name="___DAT9">#REF!</definedName>
    <definedName name="___efc1" localSheetId="11">OFFSET('[1]Traffic Figures'!#REF!,0,0,1,COUNTA('[1]Traffic Figures'!$6:$6)-1)</definedName>
    <definedName name="___efc1">OFFSET('[1]Traffic Figures'!#REF!,0,0,1,COUNTA('[1]Traffic Figures'!$6:$6)-1)</definedName>
    <definedName name="___efc10" localSheetId="11">OFFSET('[1]Traffic Figures'!#REF!,0,0,1,COUNTA('[1]Traffic Figures'!$6:$6)-1)</definedName>
    <definedName name="___efc10">OFFSET('[1]Traffic Figures'!#REF!,0,0,1,COUNTA('[1]Traffic Figures'!$6:$6)-1)</definedName>
    <definedName name="___efc2" localSheetId="11">OFFSET('[1]Traffic Figures'!#REF!,0,0,1,COUNTA('[1]Traffic Figures'!$6:$6)-1)</definedName>
    <definedName name="___efc2">OFFSET('[1]Traffic Figures'!#REF!,0,0,1,COUNTA('[1]Traffic Figures'!$6:$6)-1)</definedName>
    <definedName name="___efc3" localSheetId="11">OFFSET('[1]Traffic Figures'!#REF!,0,0,1,COUNTA('[1]Traffic Figures'!$6:$6)-1)</definedName>
    <definedName name="___efc3">OFFSET('[1]Traffic Figures'!#REF!,0,0,1,COUNTA('[1]Traffic Figures'!$6:$6)-1)</definedName>
    <definedName name="___efc4" localSheetId="11">OFFSET('[1]Traffic Figures'!#REF!,0,0,1,COUNTA('[1]Traffic Figures'!$6:$6)-1)</definedName>
    <definedName name="___efc4">OFFSET('[1]Traffic Figures'!#REF!,0,0,1,COUNTA('[1]Traffic Figures'!$6:$6)-1)</definedName>
    <definedName name="___efc5" localSheetId="11">OFFSET('[1]Traffic Figures'!#REF!,0,0,1,COUNTA('[1]Traffic Figures'!$6:$6)-1)</definedName>
    <definedName name="___efc5">OFFSET('[1]Traffic Figures'!#REF!,0,0,1,COUNTA('[1]Traffic Figures'!$6:$6)-1)</definedName>
    <definedName name="___efc6" localSheetId="11">OFFSET('[1]Traffic Figures'!#REF!,0,0,1,COUNTA('[1]Traffic Figures'!$6:$6)-1)</definedName>
    <definedName name="___efc6">OFFSET('[1]Traffic Figures'!#REF!,0,0,1,COUNTA('[1]Traffic Figures'!$6:$6)-1)</definedName>
    <definedName name="___efc7" localSheetId="11">OFFSET('[1]Traffic Figures'!#REF!,0,0,1,COUNTA('[1]Traffic Figures'!$6:$6)-1)</definedName>
    <definedName name="___efc7">OFFSET('[1]Traffic Figures'!#REF!,0,0,1,COUNTA('[1]Traffic Figures'!$6:$6)-1)</definedName>
    <definedName name="___efc8" localSheetId="11">OFFSET('[1]Traffic Figures'!#REF!,0,0,1,COUNTA('[1]Traffic Figures'!$6:$6)-1)</definedName>
    <definedName name="___efc8">OFFSET('[1]Traffic Figures'!#REF!,0,0,1,COUNTA('[1]Traffic Figures'!$6:$6)-1)</definedName>
    <definedName name="___efc9" localSheetId="11">OFFSET('[1]Traffic Figures'!#REF!,0,0,1,COUNTA('[1]Traffic Figures'!$6:$6)-1)</definedName>
    <definedName name="___efc9">OFFSET('[1]Traffic Figures'!#REF!,0,0,1,COUNTA('[1]Traffic Figures'!$6:$6)-1)</definedName>
    <definedName name="___Pre1">OFFSET('[1]Traffic Figures'!$B$97,0,0,1,COUNTA('[1]Traffic Figures'!$6:$6)-1)</definedName>
    <definedName name="___pre10" localSheetId="11">OFFSET('[1]Traffic Figures'!#REF!,0,0,1,COUNTA('[1]Traffic Figures'!$6:$6)-1)</definedName>
    <definedName name="___pre10">OFFSET('[1]Traffic Figures'!#REF!,0,0,1,COUNTA('[1]Traffic Figures'!$6:$6)-1)</definedName>
    <definedName name="___pre2">OFFSET('[1]Traffic Figures'!$B$99,0,0,1,COUNTA('[1]Traffic Figures'!$6:$6)-1)</definedName>
    <definedName name="___pre3">OFFSET('[1]Traffic Figures'!$B$100,0,0,1,COUNTA('[1]Traffic Figures'!$6:$6)-1)</definedName>
    <definedName name="___pre4">OFFSET('[1]Traffic Figures'!$B$108,0,0,1,COUNTA('[1]Traffic Figures'!$6:$6)-1)</definedName>
    <definedName name="___pre5">OFFSET('[1]Traffic Figures'!$B$102,0,0,1,COUNTA('[1]Traffic Figures'!$6:$6)-1)</definedName>
    <definedName name="___pre6">OFFSET('[1]Traffic Figures'!$B$103,0,0,1,COUNTA('[1]Traffic Figures'!$6:$6)-1)</definedName>
    <definedName name="___pre7">OFFSET('[1]Traffic Figures'!$B$110,0,0,1,COUNTA('[1]Traffic Figures'!$6:$6)-1)</definedName>
    <definedName name="___pre8">OFFSET('[1]Traffic Figures'!$B$111,0,0,1,COUNTA('[1]Traffic Figures'!$6:$6)-1)</definedName>
    <definedName name="___pre9" localSheetId="11">OFFSET('[1]Traffic Figures'!#REF!,0,0,1,COUNTA('[1]Traffic Figures'!$6:$6)-1)</definedName>
    <definedName name="___pre9">OFFSET('[1]Traffic Figures'!#REF!,0,0,1,COUNTA('[1]Traffic Figures'!$6:$6)-1)</definedName>
    <definedName name="___sms1">OFFSET('[1]Traffic Figures'!$B$199,0,0,1,COUNTA('[1]Traffic Figures'!$6:$6)-1)</definedName>
    <definedName name="___sms2">OFFSET('[1]Traffic Figures'!$B$205,0,0,1,COUNTA('[1]Traffic Figures'!$6:$6)-1)</definedName>
    <definedName name="___sms3">OFFSET('[1]Traffic Figures'!$B$212,0,0,1,COUNTA('[1]Traffic Figures'!$6:$6)-1)</definedName>
    <definedName name="___sms4">OFFSET('[1]Traffic Figures'!$B$213,0,0,1,COUNTA('[1]Traffic Figures'!$6:$6)-1)</definedName>
    <definedName name="___sms5">OFFSET('[1]Traffic Figures'!$B$214,0,0,1,COUNTA('[1]Traffic Figures'!$6:$6)-1)</definedName>
    <definedName name="___sms6">OFFSET('[1]Traffic Figures'!$B$215,0,0,1,COUNTA('[1]Traffic Figures'!$6:$6)-1)</definedName>
    <definedName name="___sms7">OFFSET('[1]Traffic Figures'!$B$216,0,0,1,COUNTA('[1]Traffic Figures'!$6:$6)-1)</definedName>
    <definedName name="___SP1" localSheetId="11">#REF!</definedName>
    <definedName name="___SP1">#REF!</definedName>
    <definedName name="__AVG2004" localSheetId="11">#REF!</definedName>
    <definedName name="__AVG2004">#REF!</definedName>
    <definedName name="__AVG2005" localSheetId="11">#REF!</definedName>
    <definedName name="__AVG2005">#REF!</definedName>
    <definedName name="__AVG2006" localSheetId="11">#REF!</definedName>
    <definedName name="__AVG2006">#REF!</definedName>
    <definedName name="__AVG2007" localSheetId="11">#REF!</definedName>
    <definedName name="__AVG2007">#REF!</definedName>
    <definedName name="__AVG2008" localSheetId="11">#REF!</definedName>
    <definedName name="__AVG2008">#REF!</definedName>
    <definedName name="__DAT1" localSheetId="11">#REF!</definedName>
    <definedName name="__DAT1">#REF!</definedName>
    <definedName name="__DAT10" localSheetId="11">#REF!</definedName>
    <definedName name="__DAT10">#REF!</definedName>
    <definedName name="__DAT11" localSheetId="11">#REF!</definedName>
    <definedName name="__DAT11">#REF!</definedName>
    <definedName name="__DAT2" localSheetId="11">#REF!</definedName>
    <definedName name="__DAT2">#REF!</definedName>
    <definedName name="__DAT3" localSheetId="11">#REF!</definedName>
    <definedName name="__DAT3">#REF!</definedName>
    <definedName name="__DAT4" localSheetId="11">#REF!</definedName>
    <definedName name="__DAT4">#REF!</definedName>
    <definedName name="__DAT5" localSheetId="11">#REF!</definedName>
    <definedName name="__DAT5">#REF!</definedName>
    <definedName name="__DAT6" localSheetId="11">#REF!</definedName>
    <definedName name="__DAT6">#REF!</definedName>
    <definedName name="__DAT7" localSheetId="11">#REF!</definedName>
    <definedName name="__DAT7">#REF!</definedName>
    <definedName name="__DAT8" localSheetId="11">#REF!</definedName>
    <definedName name="__DAT8">#REF!</definedName>
    <definedName name="__DAT9" localSheetId="11">#REF!</definedName>
    <definedName name="__DAT9">#REF!</definedName>
    <definedName name="__efc1" localSheetId="11">OFFSET('[1]Traffic Figures'!#REF!,0,0,1,COUNTA('[1]Traffic Figures'!$6:$6)-1)</definedName>
    <definedName name="__efc1">OFFSET('[1]Traffic Figures'!#REF!,0,0,1,COUNTA('[1]Traffic Figures'!$6:$6)-1)</definedName>
    <definedName name="__efc10" localSheetId="11">OFFSET('[1]Traffic Figures'!#REF!,0,0,1,COUNTA('[1]Traffic Figures'!$6:$6)-1)</definedName>
    <definedName name="__efc10">OFFSET('[1]Traffic Figures'!#REF!,0,0,1,COUNTA('[1]Traffic Figures'!$6:$6)-1)</definedName>
    <definedName name="__efc2" localSheetId="11">OFFSET('[1]Traffic Figures'!#REF!,0,0,1,COUNTA('[1]Traffic Figures'!$6:$6)-1)</definedName>
    <definedName name="__efc2">OFFSET('[1]Traffic Figures'!#REF!,0,0,1,COUNTA('[1]Traffic Figures'!$6:$6)-1)</definedName>
    <definedName name="__efc3" localSheetId="11">OFFSET('[1]Traffic Figures'!#REF!,0,0,1,COUNTA('[1]Traffic Figures'!$6:$6)-1)</definedName>
    <definedName name="__efc3">OFFSET('[1]Traffic Figures'!#REF!,0,0,1,COUNTA('[1]Traffic Figures'!$6:$6)-1)</definedName>
    <definedName name="__efc4" localSheetId="11">OFFSET('[1]Traffic Figures'!#REF!,0,0,1,COUNTA('[1]Traffic Figures'!$6:$6)-1)</definedName>
    <definedName name="__efc4">OFFSET('[1]Traffic Figures'!#REF!,0,0,1,COUNTA('[1]Traffic Figures'!$6:$6)-1)</definedName>
    <definedName name="__efc5" localSheetId="11">OFFSET('[1]Traffic Figures'!#REF!,0,0,1,COUNTA('[1]Traffic Figures'!$6:$6)-1)</definedName>
    <definedName name="__efc5">OFFSET('[1]Traffic Figures'!#REF!,0,0,1,COUNTA('[1]Traffic Figures'!$6:$6)-1)</definedName>
    <definedName name="__efc6" localSheetId="11">OFFSET('[1]Traffic Figures'!#REF!,0,0,1,COUNTA('[1]Traffic Figures'!$6:$6)-1)</definedName>
    <definedName name="__efc6">OFFSET('[1]Traffic Figures'!#REF!,0,0,1,COUNTA('[1]Traffic Figures'!$6:$6)-1)</definedName>
    <definedName name="__efc7" localSheetId="11">OFFSET('[1]Traffic Figures'!#REF!,0,0,1,COUNTA('[1]Traffic Figures'!$6:$6)-1)</definedName>
    <definedName name="__efc7">OFFSET('[1]Traffic Figures'!#REF!,0,0,1,COUNTA('[1]Traffic Figures'!$6:$6)-1)</definedName>
    <definedName name="__efc8" localSheetId="11">OFFSET('[1]Traffic Figures'!#REF!,0,0,1,COUNTA('[1]Traffic Figures'!$6:$6)-1)</definedName>
    <definedName name="__efc8">OFFSET('[1]Traffic Figures'!#REF!,0,0,1,COUNTA('[1]Traffic Figures'!$6:$6)-1)</definedName>
    <definedName name="__efc9" localSheetId="11">OFFSET('[1]Traffic Figures'!#REF!,0,0,1,COUNTA('[1]Traffic Figures'!$6:$6)-1)</definedName>
    <definedName name="__efc9">OFFSET('[1]Traffic Figures'!#REF!,0,0,1,COUNTA('[1]Traffic Figures'!$6:$6)-1)</definedName>
    <definedName name="__Pre1">OFFSET('[1]Traffic Figures'!$B$97,0,0,1,COUNTA('[1]Traffic Figures'!$6:$6)-1)</definedName>
    <definedName name="__pre10" localSheetId="11">OFFSET('[1]Traffic Figures'!#REF!,0,0,1,COUNTA('[1]Traffic Figures'!$6:$6)-1)</definedName>
    <definedName name="__pre10">OFFSET('[1]Traffic Figures'!#REF!,0,0,1,COUNTA('[1]Traffic Figures'!$6:$6)-1)</definedName>
    <definedName name="__pre2">OFFSET('[1]Traffic Figures'!$B$99,0,0,1,COUNTA('[1]Traffic Figures'!$6:$6)-1)</definedName>
    <definedName name="__pre3">OFFSET('[1]Traffic Figures'!$B$100,0,0,1,COUNTA('[1]Traffic Figures'!$6:$6)-1)</definedName>
    <definedName name="__pre4">OFFSET('[1]Traffic Figures'!$B$108,0,0,1,COUNTA('[1]Traffic Figures'!$6:$6)-1)</definedName>
    <definedName name="__pre5">OFFSET('[1]Traffic Figures'!$B$102,0,0,1,COUNTA('[1]Traffic Figures'!$6:$6)-1)</definedName>
    <definedName name="__pre6">OFFSET('[1]Traffic Figures'!$B$103,0,0,1,COUNTA('[1]Traffic Figures'!$6:$6)-1)</definedName>
    <definedName name="__pre7">OFFSET('[1]Traffic Figures'!$B$110,0,0,1,COUNTA('[1]Traffic Figures'!$6:$6)-1)</definedName>
    <definedName name="__pre8">OFFSET('[1]Traffic Figures'!$B$111,0,0,1,COUNTA('[1]Traffic Figures'!$6:$6)-1)</definedName>
    <definedName name="__pre9" localSheetId="11">OFFSET('[1]Traffic Figures'!#REF!,0,0,1,COUNTA('[1]Traffic Figures'!$6:$6)-1)</definedName>
    <definedName name="__pre9">OFFSET('[1]Traffic Figures'!#REF!,0,0,1,COUNTA('[1]Traffic Figures'!$6:$6)-1)</definedName>
    <definedName name="__sms1">OFFSET('[1]Traffic Figures'!$B$199,0,0,1,COUNTA('[1]Traffic Figures'!$6:$6)-1)</definedName>
    <definedName name="__sms2">OFFSET('[1]Traffic Figures'!$B$205,0,0,1,COUNTA('[1]Traffic Figures'!$6:$6)-1)</definedName>
    <definedName name="__sms3">OFFSET('[1]Traffic Figures'!$B$212,0,0,1,COUNTA('[1]Traffic Figures'!$6:$6)-1)</definedName>
    <definedName name="__sms4">OFFSET('[1]Traffic Figures'!$B$213,0,0,1,COUNTA('[1]Traffic Figures'!$6:$6)-1)</definedName>
    <definedName name="__sms5">OFFSET('[1]Traffic Figures'!$B$214,0,0,1,COUNTA('[1]Traffic Figures'!$6:$6)-1)</definedName>
    <definedName name="__sms6">OFFSET('[1]Traffic Figures'!$B$215,0,0,1,COUNTA('[1]Traffic Figures'!$6:$6)-1)</definedName>
    <definedName name="__sms7">OFFSET('[1]Traffic Figures'!$B$216,0,0,1,COUNTA('[1]Traffic Figures'!$6:$6)-1)</definedName>
    <definedName name="__SP1" localSheetId="11">#REF!</definedName>
    <definedName name="__SP1">#REF!</definedName>
    <definedName name="_000" localSheetId="11">[2]Revenues!#REF!</definedName>
    <definedName name="_000">[2]Revenues!#REF!</definedName>
    <definedName name="_1" localSheetId="11">#REF!</definedName>
    <definedName name="_1">#REF!</definedName>
    <definedName name="_1_3_4" localSheetId="11">#REF!</definedName>
    <definedName name="_1_3_4">#REF!</definedName>
    <definedName name="_10__123Graph_ACHART_2" hidden="1">[3]Sheet1!$AD$11:$AJ$11</definedName>
    <definedName name="_11__123Graph_BCHART_1" hidden="1">[3]Sheet1!$AK$7:$AN$7</definedName>
    <definedName name="_12__123Graph_BCHART_12" localSheetId="10" hidden="1">'[4]1995 Cellular'!#REF!</definedName>
    <definedName name="_12__123Graph_BCHART_12" localSheetId="11" hidden="1">'[4]1995 Cellular'!#REF!</definedName>
    <definedName name="_12__123Graph_BCHART_12" localSheetId="13" hidden="1">'[4]1995 Cellular'!#REF!</definedName>
    <definedName name="_12__123Graph_BCHART_12" localSheetId="2" hidden="1">'[4]1995 Cellular'!#REF!</definedName>
    <definedName name="_12__123Graph_BCHART_12" hidden="1">'[4]1995 Cellular'!#REF!</definedName>
    <definedName name="_13__123Graph_BCHART_13" localSheetId="10" hidden="1">'[4]1995 Cellular'!#REF!</definedName>
    <definedName name="_13__123Graph_BCHART_13" localSheetId="11" hidden="1">'[4]1995 Cellular'!#REF!</definedName>
    <definedName name="_13__123Graph_BCHART_13" localSheetId="13" hidden="1">'[4]1995 Cellular'!#REF!</definedName>
    <definedName name="_13__123Graph_BCHART_13" localSheetId="2" hidden="1">'[4]1995 Cellular'!#REF!</definedName>
    <definedName name="_13__123Graph_BCHART_13" hidden="1">'[4]1995 Cellular'!#REF!</definedName>
    <definedName name="_14__123Graph_BCHART_14" localSheetId="10" hidden="1">'[4]1995 Cellular'!#REF!</definedName>
    <definedName name="_14__123Graph_BCHART_14" localSheetId="11" hidden="1">'[4]1995 Cellular'!#REF!</definedName>
    <definedName name="_14__123Graph_BCHART_14" localSheetId="13" hidden="1">'[4]1995 Cellular'!#REF!</definedName>
    <definedName name="_14__123Graph_BCHART_14" localSheetId="2" hidden="1">'[4]1995 Cellular'!#REF!</definedName>
    <definedName name="_14__123Graph_BCHART_14" hidden="1">'[4]1995 Cellular'!#REF!</definedName>
    <definedName name="_15__123Graph_BCHART_2" hidden="1">[3]Sheet1!$AD$12:$AJ$12</definedName>
    <definedName name="_16__123Graph_CCHART_12" localSheetId="10" hidden="1">'[4]1995 Cellular'!#REF!</definedName>
    <definedName name="_16__123Graph_CCHART_12" localSheetId="11" hidden="1">'[4]1995 Cellular'!#REF!</definedName>
    <definedName name="_16__123Graph_CCHART_12" localSheetId="13" hidden="1">'[4]1995 Cellular'!#REF!</definedName>
    <definedName name="_16__123Graph_CCHART_12" localSheetId="2" hidden="1">'[4]1995 Cellular'!#REF!</definedName>
    <definedName name="_16__123Graph_CCHART_12" hidden="1">'[4]1995 Cellular'!#REF!</definedName>
    <definedName name="_17__123Graph_CCHART_13" localSheetId="10" hidden="1">'[4]1995 Cellular'!#REF!</definedName>
    <definedName name="_17__123Graph_CCHART_13" localSheetId="11" hidden="1">'[4]1995 Cellular'!#REF!</definedName>
    <definedName name="_17__123Graph_CCHART_13" localSheetId="13" hidden="1">'[4]1995 Cellular'!#REF!</definedName>
    <definedName name="_17__123Graph_CCHART_13" localSheetId="2" hidden="1">'[4]1995 Cellular'!#REF!</definedName>
    <definedName name="_17__123Graph_CCHART_13" hidden="1">'[4]1995 Cellular'!#REF!</definedName>
    <definedName name="_18__123Graph_CCHART_14" localSheetId="10" hidden="1">'[4]1995 Cellular'!#REF!</definedName>
    <definedName name="_18__123Graph_CCHART_14" localSheetId="11" hidden="1">'[4]1995 Cellular'!#REF!</definedName>
    <definedName name="_18__123Graph_CCHART_14" localSheetId="13" hidden="1">'[4]1995 Cellular'!#REF!</definedName>
    <definedName name="_18__123Graph_CCHART_14" localSheetId="2" hidden="1">'[4]1995 Cellular'!#REF!</definedName>
    <definedName name="_18__123Graph_CCHART_14" hidden="1">'[4]1995 Cellular'!#REF!</definedName>
    <definedName name="_19__123Graph_CCHART_2" hidden="1">[3]Sheet1!$AD$14:$AJ$14</definedName>
    <definedName name="_2" localSheetId="11">#REF!</definedName>
    <definedName name="_2">#REF!</definedName>
    <definedName name="_20__123Graph_DCHART_1" hidden="1">[3]Sheet1!$AE$5:$AN$5</definedName>
    <definedName name="_21__123Graph_XCHART_1" hidden="1">[3]Sheet1!$AC$4:$AJ$4</definedName>
    <definedName name="_22__123Graph_XCHART_12" localSheetId="10" hidden="1">'[4]1995 Cellular'!#REF!</definedName>
    <definedName name="_22__123Graph_XCHART_12" localSheetId="11" hidden="1">'[4]1995 Cellular'!#REF!</definedName>
    <definedName name="_22__123Graph_XCHART_12" localSheetId="13" hidden="1">'[4]1995 Cellular'!#REF!</definedName>
    <definedName name="_22__123Graph_XCHART_12" localSheetId="2" hidden="1">'[4]1995 Cellular'!#REF!</definedName>
    <definedName name="_22__123Graph_XCHART_12" hidden="1">'[4]1995 Cellular'!#REF!</definedName>
    <definedName name="_23__123Graph_XCHART_13" localSheetId="10" hidden="1">'[4]1995 Cellular'!#REF!</definedName>
    <definedName name="_23__123Graph_XCHART_13" localSheetId="11" hidden="1">'[4]1995 Cellular'!#REF!</definedName>
    <definedName name="_23__123Graph_XCHART_13" localSheetId="13" hidden="1">'[4]1995 Cellular'!#REF!</definedName>
    <definedName name="_23__123Graph_XCHART_13" localSheetId="2" hidden="1">'[4]1995 Cellular'!#REF!</definedName>
    <definedName name="_23__123Graph_XCHART_13" hidden="1">'[4]1995 Cellular'!#REF!</definedName>
    <definedName name="_24__123Graph_XCHART_14" localSheetId="10" hidden="1">'[4]1995 Cellular'!#REF!</definedName>
    <definedName name="_24__123Graph_XCHART_14" localSheetId="11" hidden="1">'[4]1995 Cellular'!#REF!</definedName>
    <definedName name="_24__123Graph_XCHART_14" localSheetId="13" hidden="1">'[4]1995 Cellular'!#REF!</definedName>
    <definedName name="_24__123Graph_XCHART_14" localSheetId="2" hidden="1">'[4]1995 Cellular'!#REF!</definedName>
    <definedName name="_24__123Graph_XCHART_14" hidden="1">'[4]1995 Cellular'!#REF!</definedName>
    <definedName name="_25__123Graph_XCHART_2" hidden="1">[3]Sheet1!$AD$10:$AJ$10</definedName>
    <definedName name="_5" localSheetId="11">#REF!</definedName>
    <definedName name="_5">#REF!</definedName>
    <definedName name="_6" localSheetId="11">#REF!</definedName>
    <definedName name="_6">#REF!</definedName>
    <definedName name="_6__123Graph_ACHART_1" hidden="1">[3]Sheet1!$AK$6:$AN$6</definedName>
    <definedName name="_60026_ord_corCount" localSheetId="11">#REF!</definedName>
    <definedName name="_60026_ord_corCount">#REF!</definedName>
    <definedName name="_7" localSheetId="11">#REF!</definedName>
    <definedName name="_7">#REF!</definedName>
    <definedName name="_7__123Graph_ACHART_12" localSheetId="10" hidden="1">'[4]1995 Cellular'!#REF!</definedName>
    <definedName name="_7__123Graph_ACHART_12" localSheetId="11" hidden="1">'[4]1995 Cellular'!#REF!</definedName>
    <definedName name="_7__123Graph_ACHART_12" localSheetId="13" hidden="1">'[4]1995 Cellular'!#REF!</definedName>
    <definedName name="_7__123Graph_ACHART_12" localSheetId="2" hidden="1">'[4]1995 Cellular'!#REF!</definedName>
    <definedName name="_7__123Graph_ACHART_12" hidden="1">'[4]1995 Cellular'!#REF!</definedName>
    <definedName name="_8__123Graph_ACHART_13" localSheetId="10" hidden="1">'[4]1995 Cellular'!#REF!</definedName>
    <definedName name="_8__123Graph_ACHART_13" localSheetId="11" hidden="1">'[4]1995 Cellular'!#REF!</definedName>
    <definedName name="_8__123Graph_ACHART_13" localSheetId="13" hidden="1">'[4]1995 Cellular'!#REF!</definedName>
    <definedName name="_8__123Graph_ACHART_13" localSheetId="2" hidden="1">'[4]1995 Cellular'!#REF!</definedName>
    <definedName name="_8__123Graph_ACHART_13" hidden="1">'[4]1995 Cellular'!#REF!</definedName>
    <definedName name="_9__123Graph_ACHART_14" localSheetId="10" hidden="1">'[4]1995 Cellular'!#REF!</definedName>
    <definedName name="_9__123Graph_ACHART_14" localSheetId="11" hidden="1">'[4]1995 Cellular'!#REF!</definedName>
    <definedName name="_9__123Graph_ACHART_14" localSheetId="13" hidden="1">'[4]1995 Cellular'!#REF!</definedName>
    <definedName name="_9__123Graph_ACHART_14" localSheetId="2" hidden="1">'[4]1995 Cellular'!#REF!</definedName>
    <definedName name="_9__123Graph_ACHART_14" hidden="1">'[4]1995 Cellular'!#REF!</definedName>
    <definedName name="_AVG2004" localSheetId="11">#REF!</definedName>
    <definedName name="_AVG2004">#REF!</definedName>
    <definedName name="_AVG2005" localSheetId="11">#REF!</definedName>
    <definedName name="_AVG2005">#REF!</definedName>
    <definedName name="_AVG2006" localSheetId="11">#REF!</definedName>
    <definedName name="_AVG2006">#REF!</definedName>
    <definedName name="_AVG2007" localSheetId="11">#REF!</definedName>
    <definedName name="_AVG2007">#REF!</definedName>
    <definedName name="_AVG2008" localSheetId="11">#REF!</definedName>
    <definedName name="_AVG2008">#REF!</definedName>
    <definedName name="_DAT1" localSheetId="11">#REF!</definedName>
    <definedName name="_DAT1">#REF!</definedName>
    <definedName name="_DAT10" localSheetId="11">#REF!</definedName>
    <definedName name="_DAT10">#REF!</definedName>
    <definedName name="_DAT11" localSheetId="11">#REF!</definedName>
    <definedName name="_DAT11">#REF!</definedName>
    <definedName name="_DAT2" localSheetId="11">#REF!</definedName>
    <definedName name="_DAT2">#REF!</definedName>
    <definedName name="_DAT3" localSheetId="11">#REF!</definedName>
    <definedName name="_DAT3">#REF!</definedName>
    <definedName name="_DAT4" localSheetId="11">#REF!</definedName>
    <definedName name="_DAT4">#REF!</definedName>
    <definedName name="_DAT5" localSheetId="11">#REF!</definedName>
    <definedName name="_DAT5">#REF!</definedName>
    <definedName name="_DAT6" localSheetId="11">#REF!</definedName>
    <definedName name="_DAT6">#REF!</definedName>
    <definedName name="_DAT7" localSheetId="11">#REF!</definedName>
    <definedName name="_DAT7">#REF!</definedName>
    <definedName name="_DAT8" localSheetId="11">#REF!</definedName>
    <definedName name="_DAT8">#REF!</definedName>
    <definedName name="_DAT9" localSheetId="11">#REF!</definedName>
    <definedName name="_DAT9">#REF!</definedName>
    <definedName name="_efc1" localSheetId="11">OFFSET('[1]Traffic Figures'!#REF!,0,0,1,COUNTA('[1]Traffic Figures'!$6:$6)-1)</definedName>
    <definedName name="_efc1">OFFSET('[1]Traffic Figures'!#REF!,0,0,1,COUNTA('[1]Traffic Figures'!$6:$6)-1)</definedName>
    <definedName name="_efc10" localSheetId="11">OFFSET('[1]Traffic Figures'!#REF!,0,0,1,COUNTA('[1]Traffic Figures'!$6:$6)-1)</definedName>
    <definedName name="_efc10">OFFSET('[1]Traffic Figures'!#REF!,0,0,1,COUNTA('[1]Traffic Figures'!$6:$6)-1)</definedName>
    <definedName name="_efc2" localSheetId="11">OFFSET('[1]Traffic Figures'!#REF!,0,0,1,COUNTA('[1]Traffic Figures'!$6:$6)-1)</definedName>
    <definedName name="_efc2">OFFSET('[1]Traffic Figures'!#REF!,0,0,1,COUNTA('[1]Traffic Figures'!$6:$6)-1)</definedName>
    <definedName name="_efc3" localSheetId="11">OFFSET('[1]Traffic Figures'!#REF!,0,0,1,COUNTA('[1]Traffic Figures'!$6:$6)-1)</definedName>
    <definedName name="_efc3">OFFSET('[1]Traffic Figures'!#REF!,0,0,1,COUNTA('[1]Traffic Figures'!$6:$6)-1)</definedName>
    <definedName name="_efc4" localSheetId="11">OFFSET('[1]Traffic Figures'!#REF!,0,0,1,COUNTA('[1]Traffic Figures'!$6:$6)-1)</definedName>
    <definedName name="_efc4">OFFSET('[1]Traffic Figures'!#REF!,0,0,1,COUNTA('[1]Traffic Figures'!$6:$6)-1)</definedName>
    <definedName name="_efc5" localSheetId="11">OFFSET('[1]Traffic Figures'!#REF!,0,0,1,COUNTA('[1]Traffic Figures'!$6:$6)-1)</definedName>
    <definedName name="_efc5">OFFSET('[1]Traffic Figures'!#REF!,0,0,1,COUNTA('[1]Traffic Figures'!$6:$6)-1)</definedName>
    <definedName name="_efc6" localSheetId="11">OFFSET('[1]Traffic Figures'!#REF!,0,0,1,COUNTA('[1]Traffic Figures'!$6:$6)-1)</definedName>
    <definedName name="_efc6">OFFSET('[1]Traffic Figures'!#REF!,0,0,1,COUNTA('[1]Traffic Figures'!$6:$6)-1)</definedName>
    <definedName name="_efc7" localSheetId="11">OFFSET('[1]Traffic Figures'!#REF!,0,0,1,COUNTA('[1]Traffic Figures'!$6:$6)-1)</definedName>
    <definedName name="_efc7">OFFSET('[1]Traffic Figures'!#REF!,0,0,1,COUNTA('[1]Traffic Figures'!$6:$6)-1)</definedName>
    <definedName name="_efc8" localSheetId="11">OFFSET('[1]Traffic Figures'!#REF!,0,0,1,COUNTA('[1]Traffic Figures'!$6:$6)-1)</definedName>
    <definedName name="_efc8">OFFSET('[1]Traffic Figures'!#REF!,0,0,1,COUNTA('[1]Traffic Figures'!$6:$6)-1)</definedName>
    <definedName name="_efc9" localSheetId="11">OFFSET('[1]Traffic Figures'!#REF!,0,0,1,COUNTA('[1]Traffic Figures'!$6:$6)-1)</definedName>
    <definedName name="_efc9">OFFSET('[1]Traffic Figures'!#REF!,0,0,1,COUNTA('[1]Traffic Figures'!$6:$6)-1)</definedName>
    <definedName name="_xlnm._FilterDatabase" localSheetId="11" hidden="1">'Consumer X-Play'!$Q$19:$U$76</definedName>
    <definedName name="_G10" localSheetId="10"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_G10" localSheetId="11"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_G10" localSheetId="13"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_G10"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_g11" localSheetId="10" hidden="1">{"financial Fcst Qtr1",#N/A,TRUE,"financials";"plyear BoD",#N/A,TRUE,"P+L Year";"Net Income Fcst Qtr1",#N/A,TRUE,"net income";"driver Fcst Qtr1",#N/A,TRUE,"drivers";"Revenue Fcst Qtr1",#N/A,TRUE,"revenue";"Cost Fcst Qtr1",#N/A,TRUE,"cost";"Expenses Fcst Qtr1",#N/A,TRUE,"EXPENSES"}</definedName>
    <definedName name="_g11" localSheetId="11" hidden="1">{"financial Fcst Qtr1",#N/A,TRUE,"financials";"plyear BoD",#N/A,TRUE,"P+L Year";"Net Income Fcst Qtr1",#N/A,TRUE,"net income";"driver Fcst Qtr1",#N/A,TRUE,"drivers";"Revenue Fcst Qtr1",#N/A,TRUE,"revenue";"Cost Fcst Qtr1",#N/A,TRUE,"cost";"Expenses Fcst Qtr1",#N/A,TRUE,"EXPENSES"}</definedName>
    <definedName name="_g11" localSheetId="13" hidden="1">{"financial Fcst Qtr1",#N/A,TRUE,"financials";"plyear BoD",#N/A,TRUE,"P+L Year";"Net Income Fcst Qtr1",#N/A,TRUE,"net income";"driver Fcst Qtr1",#N/A,TRUE,"drivers";"Revenue Fcst Qtr1",#N/A,TRUE,"revenue";"Cost Fcst Qtr1",#N/A,TRUE,"cost";"Expenses Fcst Qtr1",#N/A,TRUE,"EXPENSES"}</definedName>
    <definedName name="_g11" hidden="1">{"financial Fcst Qtr1",#N/A,TRUE,"financials";"plyear BoD",#N/A,TRUE,"P+L Year";"Net Income Fcst Qtr1",#N/A,TRUE,"net income";"driver Fcst Qtr1",#N/A,TRUE,"drivers";"Revenue Fcst Qtr1",#N/A,TRUE,"revenue";"Cost Fcst Qtr1",#N/A,TRUE,"cost";"Expenses Fcst Qtr1",#N/A,TRUE,"EXPENSES"}</definedName>
    <definedName name="_go100" localSheetId="10"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_go100" localSheetId="11"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_go100" localSheetId="13"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_go100"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_go110" localSheetId="10"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_go110" localSheetId="11"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_go110" localSheetId="13"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_go110"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_go20" localSheetId="10"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_go20" localSheetId="11"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_go20" localSheetId="13"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_go20"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_go30" localSheetId="10"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_go30" localSheetId="11"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_go30" localSheetId="13"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_go30"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_go40" localSheetId="10" hidden="1">{"financial Fcst Qtr1",#N/A,TRUE,"financials";"plyear BoD",#N/A,TRUE,"P+L Year";"Net Income Fcst Qtr1",#N/A,TRUE,"net income";"driver Fcst Qtr1",#N/A,TRUE,"drivers";"Revenue Fcst Qtr1",#N/A,TRUE,"revenue";"Cost Fcst Qtr1",#N/A,TRUE,"cost";"Expenses Fcst Qtr1",#N/A,TRUE,"EXPENSES"}</definedName>
    <definedName name="_go40" localSheetId="11" hidden="1">{"financial Fcst Qtr1",#N/A,TRUE,"financials";"plyear BoD",#N/A,TRUE,"P+L Year";"Net Income Fcst Qtr1",#N/A,TRUE,"net income";"driver Fcst Qtr1",#N/A,TRUE,"drivers";"Revenue Fcst Qtr1",#N/A,TRUE,"revenue";"Cost Fcst Qtr1",#N/A,TRUE,"cost";"Expenses Fcst Qtr1",#N/A,TRUE,"EXPENSES"}</definedName>
    <definedName name="_go40" localSheetId="13" hidden="1">{"financial Fcst Qtr1",#N/A,TRUE,"financials";"plyear BoD",#N/A,TRUE,"P+L Year";"Net Income Fcst Qtr1",#N/A,TRUE,"net income";"driver Fcst Qtr1",#N/A,TRUE,"drivers";"Revenue Fcst Qtr1",#N/A,TRUE,"revenue";"Cost Fcst Qtr1",#N/A,TRUE,"cost";"Expenses Fcst Qtr1",#N/A,TRUE,"EXPENSES"}</definedName>
    <definedName name="_go40" hidden="1">{"financial Fcst Qtr1",#N/A,TRUE,"financials";"plyear BoD",#N/A,TRUE,"P+L Year";"Net Income Fcst Qtr1",#N/A,TRUE,"net income";"driver Fcst Qtr1",#N/A,TRUE,"drivers";"Revenue Fcst Qtr1",#N/A,TRUE,"revenue";"Cost Fcst Qtr1",#N/A,TRUE,"cost";"Expenses Fcst Qtr1",#N/A,TRUE,"EXPENSES"}</definedName>
    <definedName name="_go50" localSheetId="10"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_go50" localSheetId="11"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_go50" localSheetId="13"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_go50"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_go60" localSheetId="10" hidden="1">{"financial Fcst Qtr1",#N/A,TRUE,"financials";"plyear BoD",#N/A,TRUE,"P+L Year";"Net Income Fcst Qtr1",#N/A,TRUE,"net income";"driver Fcst Qtr1",#N/A,TRUE,"drivers";"Revenue Fcst Qtr1",#N/A,TRUE,"revenue";"Cost Fcst Qtr1",#N/A,TRUE,"cost";"Expenses Fcst Qtr1",#N/A,TRUE,"EXPENSES"}</definedName>
    <definedName name="_go60" localSheetId="11" hidden="1">{"financial Fcst Qtr1",#N/A,TRUE,"financials";"plyear BoD",#N/A,TRUE,"P+L Year";"Net Income Fcst Qtr1",#N/A,TRUE,"net income";"driver Fcst Qtr1",#N/A,TRUE,"drivers";"Revenue Fcst Qtr1",#N/A,TRUE,"revenue";"Cost Fcst Qtr1",#N/A,TRUE,"cost";"Expenses Fcst Qtr1",#N/A,TRUE,"EXPENSES"}</definedName>
    <definedName name="_go60" localSheetId="13" hidden="1">{"financial Fcst Qtr1",#N/A,TRUE,"financials";"plyear BoD",#N/A,TRUE,"P+L Year";"Net Income Fcst Qtr1",#N/A,TRUE,"net income";"driver Fcst Qtr1",#N/A,TRUE,"drivers";"Revenue Fcst Qtr1",#N/A,TRUE,"revenue";"Cost Fcst Qtr1",#N/A,TRUE,"cost";"Expenses Fcst Qtr1",#N/A,TRUE,"EXPENSES"}</definedName>
    <definedName name="_go60" hidden="1">{"financial Fcst Qtr1",#N/A,TRUE,"financials";"plyear BoD",#N/A,TRUE,"P+L Year";"Net Income Fcst Qtr1",#N/A,TRUE,"net income";"driver Fcst Qtr1",#N/A,TRUE,"drivers";"Revenue Fcst Qtr1",#N/A,TRUE,"revenue";"Cost Fcst Qtr1",#N/A,TRUE,"cost";"Expenses Fcst Qtr1",#N/A,TRUE,"EXPENSES"}</definedName>
    <definedName name="_go70" localSheetId="10"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_go70" localSheetId="11"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_go70" localSheetId="13"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_go70"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_go90" localSheetId="10"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_go90" localSheetId="11"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_go90" localSheetId="13"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_go90"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_Pre1">OFFSET('[1]Traffic Figures'!$B$97,0,0,1,COUNTA('[1]Traffic Figures'!$6:$6)-1)</definedName>
    <definedName name="_pre10" localSheetId="11">OFFSET('[1]Traffic Figures'!#REF!,0,0,1,COUNTA('[1]Traffic Figures'!$6:$6)-1)</definedName>
    <definedName name="_pre10">OFFSET('[1]Traffic Figures'!#REF!,0,0,1,COUNTA('[1]Traffic Figures'!$6:$6)-1)</definedName>
    <definedName name="_pre2">OFFSET('[1]Traffic Figures'!$B$99,0,0,1,COUNTA('[1]Traffic Figures'!$6:$6)-1)</definedName>
    <definedName name="_pre3">OFFSET('[1]Traffic Figures'!$B$100,0,0,1,COUNTA('[1]Traffic Figures'!$6:$6)-1)</definedName>
    <definedName name="_pre4">OFFSET('[1]Traffic Figures'!$B$108,0,0,1,COUNTA('[1]Traffic Figures'!$6:$6)-1)</definedName>
    <definedName name="_pre5">OFFSET('[1]Traffic Figures'!$B$102,0,0,1,COUNTA('[1]Traffic Figures'!$6:$6)-1)</definedName>
    <definedName name="_pre6">OFFSET('[1]Traffic Figures'!$B$103,0,0,1,COUNTA('[1]Traffic Figures'!$6:$6)-1)</definedName>
    <definedName name="_pre7">OFFSET('[1]Traffic Figures'!$B$110,0,0,1,COUNTA('[1]Traffic Figures'!$6:$6)-1)</definedName>
    <definedName name="_pre8">OFFSET('[1]Traffic Figures'!$B$111,0,0,1,COUNTA('[1]Traffic Figures'!$6:$6)-1)</definedName>
    <definedName name="_pre9" localSheetId="11">OFFSET('[1]Traffic Figures'!#REF!,0,0,1,COUNTA('[1]Traffic Figures'!$6:$6)-1)</definedName>
    <definedName name="_pre9">OFFSET('[1]Traffic Figures'!#REF!,0,0,1,COUNTA('[1]Traffic Figures'!$6:$6)-1)</definedName>
    <definedName name="_sms1">OFFSET('[1]Traffic Figures'!$B$199,0,0,1,COUNTA('[1]Traffic Figures'!$6:$6)-1)</definedName>
    <definedName name="_sms2">OFFSET('[1]Traffic Figures'!$B$205,0,0,1,COUNTA('[1]Traffic Figures'!$6:$6)-1)</definedName>
    <definedName name="_sms3">OFFSET('[1]Traffic Figures'!$B$212,0,0,1,COUNTA('[1]Traffic Figures'!$6:$6)-1)</definedName>
    <definedName name="_sms4">OFFSET('[1]Traffic Figures'!$B$213,0,0,1,COUNTA('[1]Traffic Figures'!$6:$6)-1)</definedName>
    <definedName name="_sms5">OFFSET('[1]Traffic Figures'!$B$214,0,0,1,COUNTA('[1]Traffic Figures'!$6:$6)-1)</definedName>
    <definedName name="_sms6">OFFSET('[1]Traffic Figures'!$B$215,0,0,1,COUNTA('[1]Traffic Figures'!$6:$6)-1)</definedName>
    <definedName name="_sms7">OFFSET('[1]Traffic Figures'!$B$216,0,0,1,COUNTA('[1]Traffic Figures'!$6:$6)-1)</definedName>
    <definedName name="_SP1" localSheetId="11">#REF!</definedName>
    <definedName name="_SP1">#REF!</definedName>
    <definedName name="a" localSheetId="10"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a" localSheetId="11"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a" localSheetId="13"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a"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aaa" localSheetId="11">[5]introductie!#REF!,[5]introductie!#REF!,[5]introductie!#REF!,[5]introductie!#REF!,[5]introductie!$U$49:$AI$88,[5]introductie!$U$99:$AI$138,[5]introductie!$U$149:$AI$188,[5]introductie!$U$199:$AI$238,[5]introductie!$U$249:$AI$288</definedName>
    <definedName name="aaa">[5]introductie!#REF!,[5]introductie!#REF!,[5]introductie!#REF!,[5]introductie!#REF!,[5]introductie!$U$49:$AI$88,[5]introductie!$U$99:$AI$138,[5]introductie!$U$149:$AI$188,[5]introductie!$U$199:$AI$238,[5]introductie!$U$249:$AI$288</definedName>
    <definedName name="aaa_rap_a" localSheetId="11">[5]introductie!#REF!,[5]introductie!#REF!,[5]introductie!#REF!,[5]introductie!#REF!,[5]introductie!#REF!,[5]introductie!#REF!,[5]introductie!#REF!</definedName>
    <definedName name="aaa_rap_a">[5]introductie!#REF!,[5]introductie!#REF!,[5]introductie!#REF!,[5]introductie!#REF!,[5]introductie!#REF!,[5]introductie!#REF!,[5]introductie!#REF!</definedName>
    <definedName name="aaa_rap_a_2" localSheetId="11">[5]introductie!#REF!,[5]introductie!#REF!,[5]introductie!#REF!,[5]introductie!#REF!,[5]introductie!#REF!</definedName>
    <definedName name="aaa_rap_a_2">[5]introductie!#REF!,[5]introductie!#REF!,[5]introductie!#REF!,[5]introductie!#REF!,[5]introductie!#REF!</definedName>
    <definedName name="aaa_rap_b" localSheetId="11">[5]introductie!#REF!,[5]introductie!#REF!,[5]introductie!#REF!,[5]introductie!#REF!,[5]introductie!#REF!,[5]introductie!$U$49:$AI$88,[5]introductie!$U$99:$AI$138,[5]introductie!$U$149:$AI$188,[5]introductie!$U$199:$AI$238,[5]introductie!$U$249:$AI$288</definedName>
    <definedName name="aaa_rap_b">[5]introductie!#REF!,[5]introductie!#REF!,[5]introductie!#REF!,[5]introductie!#REF!,[5]introductie!#REF!,[5]introductie!$U$49:$AI$88,[5]introductie!$U$99:$AI$138,[5]introductie!$U$149:$AI$188,[5]introductie!$U$199:$AI$238,[5]introductie!$U$249:$AI$288</definedName>
    <definedName name="aaa_rap_b_2" localSheetId="11">[5]introductie!#REF!,[5]introductie!#REF!,[5]introductie!#REF!,[5]introductie!#REF!,[5]introductie!$U$49:$AI$88,[5]introductie!$U$99:$AI$138,[5]introductie!$U$149:$AI$188,[5]introductie!$U$199:$AI$238,[5]introductie!$U$249:$AI$288</definedName>
    <definedName name="aaa_rap_b_2">[5]introductie!#REF!,[5]introductie!#REF!,[5]introductie!#REF!,[5]introductie!#REF!,[5]introductie!$U$49:$AI$88,[5]introductie!$U$99:$AI$138,[5]introductie!$U$149:$AI$188,[5]introductie!$U$199:$AI$238,[5]introductie!$U$249:$AI$288</definedName>
    <definedName name="Acc_Rec_DSO">'[6]Acc. Rec. &amp; DSO'!$A$5:$J$68</definedName>
    <definedName name="accomod_cost" localSheetId="11">'[7]Costs 3G'!#REF!</definedName>
    <definedName name="accomod_cost">'[7]Costs 3G'!#REF!</definedName>
    <definedName name="acd" localSheetId="11">[8]Revenue!#REF!</definedName>
    <definedName name="acd">[8]Revenue!#REF!</definedName>
    <definedName name="Active">[9]Dropdown!$A$11:$A$12</definedName>
    <definedName name="ag_COB" localSheetId="11">'[5]aging SAP'!#REF!</definedName>
    <definedName name="ag_COB">'[5]aging SAP'!#REF!</definedName>
    <definedName name="Ag_COB_SAP" localSheetId="11">'[5]aging SAP'!#REF!</definedName>
    <definedName name="Ag_COB_SAP">'[5]aging SAP'!#REF!</definedName>
    <definedName name="Ag_FAC" localSheetId="11">'[5]aging SAP'!#REF!</definedName>
    <definedName name="Ag_FAC">'[5]aging SAP'!#REF!</definedName>
    <definedName name="Ag_FAC_BUS" localSheetId="11">'[5]aging SAP'!#REF!</definedName>
    <definedName name="Ag_FAC_BUS">'[5]aging SAP'!#REF!</definedName>
    <definedName name="aging_all_com_rec" localSheetId="11">'[5]aging SAP'!#REF!</definedName>
    <definedName name="aging_all_com_rec">'[5]aging SAP'!#REF!</definedName>
    <definedName name="aging_COB" localSheetId="11">'[5]aging SAP'!#REF!</definedName>
    <definedName name="aging_COB">'[5]aging SAP'!#REF!</definedName>
    <definedName name="aging_COB_SAP" localSheetId="11">'[5]aging SAP'!#REF!</definedName>
    <definedName name="aging_COB_SAP">'[5]aging SAP'!#REF!</definedName>
    <definedName name="aging_FAC" localSheetId="11">'[5]aging SAP'!#REF!</definedName>
    <definedName name="aging_FAC">'[5]aging SAP'!#REF!</definedName>
    <definedName name="aging_FAC_BUS" localSheetId="11">'[5]aging SAP'!#REF!</definedName>
    <definedName name="aging_FAC_BUS">'[5]aging SAP'!#REF!</definedName>
    <definedName name="aging_FAC_BUSCOR" localSheetId="11">'[5]aging SAP'!#REF!,'[5]aging SAP'!#REF!</definedName>
    <definedName name="aging_FAC_BUSCOR">'[5]aging SAP'!#REF!,'[5]aging SAP'!#REF!</definedName>
    <definedName name="aging_FAC_RES" localSheetId="11">'[5]aging SAP'!#REF!,'[5]aging SAP'!#REF!,'[5]aging SAP'!#REF!</definedName>
    <definedName name="aging_FAC_RES">'[5]aging SAP'!#REF!,'[5]aging SAP'!#REF!,'[5]aging SAP'!#REF!</definedName>
    <definedName name="AGING_ORD_PER_SEG___LEGAL_LANGUAGE">[10]AGING_ORD_PER_SEG___LEGAL_LANGU!$A$1:$E$311</definedName>
    <definedName name="aging_SAP">'[6]aging SAP old'!$A$2:$J$64</definedName>
    <definedName name="aging_SAP_COB">'[6]aging COB+SAP old'!$A$1:$J$58</definedName>
    <definedName name="aging_TOT_com_rec" localSheetId="11">'[5]aging SAP'!#REF!</definedName>
    <definedName name="aging_TOT_com_rec">'[5]aging SAP'!#REF!</definedName>
    <definedName name="annual_site_cost_MSC" localSheetId="11">'[7]Costs 3G'!#REF!</definedName>
    <definedName name="annual_site_cost_MSC">'[7]Costs 3G'!#REF!</definedName>
    <definedName name="annual_site_costs_BTS_Repeaters" localSheetId="11">'[7]Costs 3G'!#REF!</definedName>
    <definedName name="annual_site_costs_BTS_Repeaters">'[7]Costs 3G'!#REF!</definedName>
    <definedName name="Applications">[11]Applications!$E$57:$E$72</definedName>
    <definedName name="AssignFmt" localSheetId="11">[12]!AssignFmt</definedName>
    <definedName name="AssignFmt">[12]!AssignFmt</definedName>
    <definedName name="avedomcall_chg" localSheetId="11">'[7]Market, ARPU, Revenues 3G'!#REF!</definedName>
    <definedName name="avedomcall_chg">'[7]Market, ARPU, Revenues 3G'!#REF!</definedName>
    <definedName name="aveintcall_chg" localSheetId="11">'[7]Market, ARPU, Revenues 3G'!#REF!</definedName>
    <definedName name="aveintcall_chg">'[7]Market, ARPU, Revenues 3G'!#REF!</definedName>
    <definedName name="avesub" localSheetId="11">'[7]Market, ARPU, Revenues 3G'!#REF!</definedName>
    <definedName name="avesub">'[7]Market, ARPU, Revenues 3G'!#REF!</definedName>
    <definedName name="avg_mins_mth" localSheetId="11">'[7]Market, ARPU, Revenues 3G'!#REF!</definedName>
    <definedName name="avg_mins_mth">'[7]Market, ARPU, Revenues 3G'!#REF!</definedName>
    <definedName name="avg_retail_rate" localSheetId="11">'[7]Market, ARPU, Revenues 3G'!#REF!</definedName>
    <definedName name="avg_retail_rate">'[7]Market, ARPU, Revenues 3G'!#REF!</definedName>
    <definedName name="avg_subs" localSheetId="11">'[7]Mobile Investm. 3G'!#REF!</definedName>
    <definedName name="avg_subs">'[7]Mobile Investm. 3G'!#REF!</definedName>
    <definedName name="avg_subscribers" localSheetId="11">'[7]Market, ARPU, Revenues 3G'!#REF!</definedName>
    <definedName name="avg_subscribers">'[7]Market, ARPU, Revenues 3G'!#REF!</definedName>
    <definedName name="b" localSheetId="10"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b" localSheetId="11"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b" localSheetId="13"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b"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baba" localSheetId="11">#REF!</definedName>
    <definedName name="baba">#REF!</definedName>
    <definedName name="BAD_DEBT">'[6]bad debt (2)'!$A$2:$H$65</definedName>
    <definedName name="base_station_sites_adds" localSheetId="11">'[7]Mobile Investm. 3G'!#REF!</definedName>
    <definedName name="base_station_sites_adds">'[7]Mobile Investm. 3G'!#REF!</definedName>
    <definedName name="base_station_sites_YE" localSheetId="11">'[7]Mobile Investm. 3G'!#REF!</definedName>
    <definedName name="base_station_sites_YE">'[7]Mobile Investm. 3G'!#REF!</definedName>
    <definedName name="BCA" localSheetId="11">'[7]Mobile Investm. 3G'!#REF!</definedName>
    <definedName name="BCA">'[7]Mobile Investm. 3G'!#REF!</definedName>
    <definedName name="bca_net_new_sub" localSheetId="11">'[7]Mobile Investm. 3G'!#REF!</definedName>
    <definedName name="bca_net_new_sub">'[7]Mobile Investm. 3G'!#REF!</definedName>
    <definedName name="BCS_adds" localSheetId="11">'[7]Mobile Investm. 3G'!#REF!</definedName>
    <definedName name="BCS_adds">'[7]Mobile Investm. 3G'!#REF!</definedName>
    <definedName name="benoit" localSheetId="11">[5]introductie!#REF!,[5]introductie!#REF!,[5]introductie!#REF!,[5]introductie!#REF!,[5]introductie!#REF!,[5]introductie!#REF!,[5]introductie!#REF!</definedName>
    <definedName name="benoit">[5]introductie!#REF!,[5]introductie!#REF!,[5]introductie!#REF!,[5]introductie!#REF!,[5]introductie!#REF!,[5]introductie!#REF!,[5]introductie!#REF!</definedName>
    <definedName name="bill_stat_delivery_exp" localSheetId="11">'[7]Costs 3G'!#REF!</definedName>
    <definedName name="bill_stat_delivery_exp">'[7]Costs 3G'!#REF!</definedName>
    <definedName name="bitrate" localSheetId="11">#REF!</definedName>
    <definedName name="bitrate">#REF!</definedName>
    <definedName name="BMfin" localSheetId="11">#REF!</definedName>
    <definedName name="BMfin">#REF!</definedName>
    <definedName name="BMfin_month" localSheetId="11">#REF!</definedName>
    <definedName name="BMfin_month">#REF!</definedName>
    <definedName name="BMfin_ytd" localSheetId="11">#REF!</definedName>
    <definedName name="BMfin_ytd">#REF!</definedName>
    <definedName name="BMgraph" localSheetId="11">#REF!</definedName>
    <definedName name="BMgraph">#REF!</definedName>
    <definedName name="BMgraph1" localSheetId="11">#REF!</definedName>
    <definedName name="BMgraph1">#REF!</definedName>
    <definedName name="BoP" localSheetId="11">#REF!</definedName>
    <definedName name="BoP">#REF!</definedName>
    <definedName name="BOP_plus_1" localSheetId="11">#REF!</definedName>
    <definedName name="BOP_plus_1">#REF!</definedName>
    <definedName name="BOP_plus_2" localSheetId="11">#REF!</definedName>
    <definedName name="BOP_plus_2">#REF!</definedName>
    <definedName name="BOP_plus_3" localSheetId="11">#REF!</definedName>
    <definedName name="BOP_plus_3">#REF!</definedName>
    <definedName name="BoP_plus_4" localSheetId="11">#REF!</definedName>
    <definedName name="BoP_plus_4">#REF!</definedName>
    <definedName name="BSC_civilworks_cost" localSheetId="11">'[7]Mobile Investm. 3G'!#REF!</definedName>
    <definedName name="BSC_civilworks_cost">'[7]Mobile Investm. 3G'!#REF!</definedName>
    <definedName name="BSC_install_cost" localSheetId="11">'[7]Mobile Investm. 3G'!#REF!</definedName>
    <definedName name="BSC_install_cost">'[7]Mobile Investm. 3G'!#REF!</definedName>
    <definedName name="BSC_S_W" localSheetId="11">'[7]Mobile Investm. 3G'!#REF!</definedName>
    <definedName name="BSC_S_W">'[7]Mobile Investm. 3G'!#REF!</definedName>
    <definedName name="BSC_site_acq" localSheetId="11">'[7]Mobile Investm. 3G'!#REF!</definedName>
    <definedName name="BSC_site_acq">'[7]Mobile Investm. 3G'!#REF!</definedName>
    <definedName name="BSC_siteequip_cost" localSheetId="11">'[7]Mobile Investm. 3G'!#REF!</definedName>
    <definedName name="BSC_siteequip_cost">'[7]Mobile Investm. 3G'!#REF!</definedName>
    <definedName name="BSCHW_costper_net_new_sub" localSheetId="11">'[7]Mobile Investm. 3G'!#REF!</definedName>
    <definedName name="BSCHW_costper_net_new_sub">'[7]Mobile Investm. 3G'!#REF!</definedName>
    <definedName name="BSCS_YE" localSheetId="11">'[7]Mobile Investm. 3G'!#REF!</definedName>
    <definedName name="BSCS_YE">'[7]Mobile Investm. 3G'!#REF!</definedName>
    <definedName name="bsdbase">'[13]Balance Sheet'!$B$8:$T$187</definedName>
    <definedName name="BTS_adds" localSheetId="11">'[7]Mobile Investm. 3G'!#REF!</definedName>
    <definedName name="BTS_adds">'[7]Mobile Investm. 3G'!#REF!</definedName>
    <definedName name="BTS_civilworks_cost" localSheetId="11">'[7]Mobile Investm. 3G'!#REF!</definedName>
    <definedName name="BTS_civilworks_cost">'[7]Mobile Investm. 3G'!#REF!</definedName>
    <definedName name="BTS_install_cost" localSheetId="11">'[7]Mobile Investm. 3G'!#REF!</definedName>
    <definedName name="BTS_install_cost">'[7]Mobile Investm. 3G'!#REF!</definedName>
    <definedName name="BTS_per_site" localSheetId="11">'[7]Mobile Investm. 3G'!#REF!</definedName>
    <definedName name="BTS_per_site">'[7]Mobile Investm. 3G'!#REF!</definedName>
    <definedName name="BTS_Rented" localSheetId="11">'[7]Mobile Investm. 3G'!#REF!</definedName>
    <definedName name="BTS_Rented">'[7]Mobile Investm. 3G'!#REF!</definedName>
    <definedName name="BTS_Repeaters_mtce_cost" localSheetId="11">'[7]Costs 3G'!#REF!</definedName>
    <definedName name="BTS_Repeaters_mtce_cost">'[7]Costs 3G'!#REF!</definedName>
    <definedName name="BTS_roof_civil_cost" localSheetId="11">'[7]Mobile Investm. 3G'!#REF!</definedName>
    <definedName name="BTS_roof_civil_cost">'[7]Mobile Investm. 3G'!#REF!</definedName>
    <definedName name="BTS_roof_install" localSheetId="11">'[7]Mobile Investm. 3G'!#REF!</definedName>
    <definedName name="BTS_roof_install">'[7]Mobile Investm. 3G'!#REF!</definedName>
    <definedName name="BTS_roof_site_acq" localSheetId="11">'[7]Mobile Investm. 3G'!#REF!</definedName>
    <definedName name="BTS_roof_site_acq">'[7]Mobile Investm. 3G'!#REF!</definedName>
    <definedName name="BTS_roof_site_equip" localSheetId="11">'[7]Mobile Investm. 3G'!#REF!</definedName>
    <definedName name="BTS_roof_site_equip">'[7]Mobile Investm. 3G'!#REF!</definedName>
    <definedName name="BTS_sit_acq" localSheetId="11">'[7]Mobile Investm. 3G'!#REF!</definedName>
    <definedName name="BTS_sit_acq">'[7]Mobile Investm. 3G'!#REF!</definedName>
    <definedName name="BTS_siteequip_cost" localSheetId="11">'[7]Mobile Investm. 3G'!#REF!</definedName>
    <definedName name="BTS_siteequip_cost">'[7]Mobile Investm. 3G'!#REF!</definedName>
    <definedName name="BTS_YE" localSheetId="11">'[7]Mobile Investm. 3G'!#REF!</definedName>
    <definedName name="BTS_YE">'[7]Mobile Investm. 3G'!#REF!</definedName>
    <definedName name="BTSsites" localSheetId="11">'[7]Mobile Investm. 3G'!#REF!</definedName>
    <definedName name="BTSsites">'[7]Mobile Investm. 3G'!#REF!</definedName>
    <definedName name="bubu" localSheetId="11">#REF!</definedName>
    <definedName name="bubu">#REF!</definedName>
    <definedName name="bud_central" localSheetId="11">#REF!</definedName>
    <definedName name="bud_central">#REF!</definedName>
    <definedName name="bus" localSheetId="11">'[5]aging SAP'!#REF!</definedName>
    <definedName name="bus">'[5]aging SAP'!#REF!</definedName>
    <definedName name="business" localSheetId="11">#REF!</definedName>
    <definedName name="business">#REF!</definedName>
    <definedName name="CalcSheets" localSheetId="9">'[14]Calculation sheets'!$J$32</definedName>
    <definedName name="CalcSheets" localSheetId="11">'[15]Calculation sheets'!$J$32</definedName>
    <definedName name="CalcSheets" localSheetId="4">'[16]Calculation sheets'!$J$32</definedName>
    <definedName name="CalcSheets" localSheetId="12">'[14]Calculation sheets'!$J$32</definedName>
    <definedName name="CalcSheets">'[17]Calculation sheets'!$J$32</definedName>
    <definedName name="call_mix_domestic_intl_outgoing" localSheetId="11">'[7]Market, ARPU, Revenues 3G'!#REF!</definedName>
    <definedName name="call_mix_domestic_intl_outgoing">'[7]Market, ARPU, Revenues 3G'!#REF!</definedName>
    <definedName name="call_mix_domestic_PLMN_outgoing" localSheetId="11">'[7]Market, ARPU, Revenues 3G'!#REF!</definedName>
    <definedName name="call_mix_domestic_PLMN_outgoing">'[7]Market, ARPU, Revenues 3G'!#REF!</definedName>
    <definedName name="call_mix_domestic_PSTN" localSheetId="11">'[7]Market, ARPU, Revenues 3G'!#REF!</definedName>
    <definedName name="call_mix_domestic_PSTN">'[7]Market, ARPU, Revenues 3G'!#REF!</definedName>
    <definedName name="call_mix_domestic_PSTN_incoming" localSheetId="11">'[7]Market, ARPU, Revenues 3G'!#REF!</definedName>
    <definedName name="call_mix_domestic_PSTN_incoming">'[7]Market, ARPU, Revenues 3G'!#REF!</definedName>
    <definedName name="call_mix_domestic_PSTN_outgoing" localSheetId="11">'[7]Market, ARPU, Revenues 3G'!#REF!</definedName>
    <definedName name="call_mix_domestic_PSTN_outgoing">'[7]Market, ARPU, Revenues 3G'!#REF!</definedName>
    <definedName name="call_rev" localSheetId="11">[2]Revenues!#REF!</definedName>
    <definedName name="call_rev">[2]Revenues!#REF!</definedName>
    <definedName name="Capex" localSheetId="9">'[14]capex calc'!$H$3</definedName>
    <definedName name="Capex" localSheetId="11">'[15]capex calc'!$H$3</definedName>
    <definedName name="Capex" localSheetId="4">'[16]capex calc'!$H$3</definedName>
    <definedName name="Capex" localSheetId="12">'[14]capex calc'!$H$3</definedName>
    <definedName name="Capex">'[17]capex calc'!$H$3</definedName>
    <definedName name="Category">[18]Traffic!$G$99:$G$1867</definedName>
    <definedName name="Cedis" localSheetId="11">'[7]Assumptions 3G'!#REF!</definedName>
    <definedName name="Cedis">'[7]Assumptions 3G'!#REF!</definedName>
    <definedName name="cells" localSheetId="11">'[7]Mobile Investm. 3G'!#REF!</definedName>
    <definedName name="cells">'[7]Mobile Investm. 3G'!#REF!</definedName>
    <definedName name="civil_works_msc" localSheetId="11">'[7]Mobile Investm. 3G'!#REF!</definedName>
    <definedName name="civil_works_msc">'[7]Mobile Investm. 3G'!#REF!</definedName>
    <definedName name="co_bus" localSheetId="11">'[5]aging SAP'!#REF!</definedName>
    <definedName name="co_bus">'[5]aging SAP'!#REF!</definedName>
    <definedName name="Co_Pension_Contributions_persal" localSheetId="11">'[7]Costs 3G'!#REF!</definedName>
    <definedName name="Co_Pension_Contributions_persal">'[7]Costs 3G'!#REF!</definedName>
    <definedName name="cogsmar" localSheetId="11">#REF!</definedName>
    <definedName name="cogsmar">#REF!</definedName>
    <definedName name="Concept_Column" localSheetId="11">#REF!</definedName>
    <definedName name="Concept_Column">#REF!</definedName>
    <definedName name="conn_chg" localSheetId="11">'[7]Market, ARPU, Revenues 3G'!#REF!</definedName>
    <definedName name="conn_chg">'[7]Market, ARPU, Revenues 3G'!#REF!</definedName>
    <definedName name="conn_rev" localSheetId="11">[2]Revenues!#REF!</definedName>
    <definedName name="conn_rev">[2]Revenues!#REF!</definedName>
    <definedName name="connection_charge" localSheetId="11">'[7]Market, ARPU, Revenues 3G'!#REF!</definedName>
    <definedName name="connection_charge">'[7]Market, ARPU, Revenues 3G'!#REF!</definedName>
    <definedName name="content146" localSheetId="11">#REF!</definedName>
    <definedName name="content146">#REF!</definedName>
    <definedName name="content73" localSheetId="11">#REF!</definedName>
    <definedName name="content73">#REF!</definedName>
    <definedName name="Contingency" localSheetId="11">'[7]Mobile Investm. 3G'!#REF!</definedName>
    <definedName name="Contingency">'[7]Mobile Investm. 3G'!#REF!</definedName>
    <definedName name="converted_off" localSheetId="11">#REF!</definedName>
    <definedName name="converted_off">#REF!</definedName>
    <definedName name="converted_off_1" localSheetId="11">#REF!</definedName>
    <definedName name="converted_off_1">#REF!</definedName>
    <definedName name="converted_off_2" localSheetId="11">#REF!</definedName>
    <definedName name="converted_off_2">#REF!</definedName>
    <definedName name="converted_off_3" localSheetId="11">#REF!</definedName>
    <definedName name="converted_off_3">#REF!</definedName>
    <definedName name="converted_off_4" localSheetId="11">#REF!</definedName>
    <definedName name="converted_off_4">#REF!</definedName>
    <definedName name="converted_off_5" localSheetId="11">#REF!</definedName>
    <definedName name="converted_off_5">#REF!</definedName>
    <definedName name="converted_on" localSheetId="11">#REF!</definedName>
    <definedName name="converted_on">#REF!</definedName>
    <definedName name="converted_on_1" localSheetId="11">#REF!</definedName>
    <definedName name="converted_on_1">#REF!</definedName>
    <definedName name="converted_on_2" localSheetId="11">#REF!</definedName>
    <definedName name="converted_on_2">#REF!</definedName>
    <definedName name="converted_on_3" localSheetId="11">#REF!</definedName>
    <definedName name="converted_on_3">#REF!</definedName>
    <definedName name="converted_on_4" localSheetId="11">#REF!</definedName>
    <definedName name="converted_on_4">#REF!</definedName>
    <definedName name="converted_on_5" localSheetId="11">#REF!</definedName>
    <definedName name="converted_on_5">#REF!</definedName>
    <definedName name="Costchain">[11]Inputs!$Z$95:$Z$110</definedName>
    <definedName name="cpmbps1" localSheetId="11">#REF!</definedName>
    <definedName name="cpmbps1">#REF!</definedName>
    <definedName name="cpmbps2" localSheetId="11">#REF!</definedName>
    <definedName name="cpmbps2">#REF!</definedName>
    <definedName name="cube_cust" localSheetId="11">#REF!</definedName>
    <definedName name="cube_cust">#REF!</definedName>
    <definedName name="cube_fin" localSheetId="11">#REF!</definedName>
    <definedName name="cube_fin">#REF!</definedName>
    <definedName name="cube_head" localSheetId="11">#REF!</definedName>
    <definedName name="cube_head">#REF!</definedName>
    <definedName name="cube_margin" localSheetId="11">#REF!</definedName>
    <definedName name="cube_margin">#REF!</definedName>
    <definedName name="cube_mou" localSheetId="11">#REF!</definedName>
    <definedName name="cube_mou">#REF!</definedName>
    <definedName name="cube_opmeas" localSheetId="11">#REF!</definedName>
    <definedName name="cube_opmeas">#REF!</definedName>
    <definedName name="cube_peak" localSheetId="11">#REF!</definedName>
    <definedName name="cube_peak">#REF!</definedName>
    <definedName name="Cumul_Calc_Matrix" localSheetId="11">#REF!</definedName>
    <definedName name="Cumul_Calc_Matrix">#REF!</definedName>
    <definedName name="cumul_network_capex" localSheetId="11">'[7]Mobile Investm. 3G'!#REF!</definedName>
    <definedName name="cumul_network_capex">'[7]Mobile Investm. 3G'!#REF!</definedName>
    <definedName name="Curr_Assets" localSheetId="11">#REF!</definedName>
    <definedName name="Curr_Assets">#REF!</definedName>
    <definedName name="curr_liab" localSheetId="11">#REF!</definedName>
    <definedName name="curr_liab">#REF!</definedName>
    <definedName name="currency" localSheetId="11">[2]Revenues!#REF!</definedName>
    <definedName name="currency">[2]Revenues!#REF!</definedName>
    <definedName name="d" localSheetId="10"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d" localSheetId="11"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d" localSheetId="13"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d"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Daffy" localSheetId="11">#REF!</definedName>
    <definedName name="Daffy">#REF!</definedName>
    <definedName name="databank" localSheetId="11">#REF!</definedName>
    <definedName name="databank">#REF!</definedName>
    <definedName name="_xlnm.Database" localSheetId="11">[8]Finance!#REF!</definedName>
    <definedName name="_xlnm.Database">[8]Finance!#REF!</definedName>
    <definedName name="date" localSheetId="11">#REF!</definedName>
    <definedName name="date">#REF!</definedName>
    <definedName name="dealer_comm" localSheetId="11">'[7]Handsets - Rev &amp; Cost'!#REF!</definedName>
    <definedName name="dealer_comm">'[7]Handsets - Rev &amp; Cost'!#REF!</definedName>
    <definedName name="dealer_support_salary" localSheetId="11">'[7]Costs 3G'!#REF!</definedName>
    <definedName name="dealer_support_salary">'[7]Costs 3G'!#REF!</definedName>
    <definedName name="ded" localSheetId="11">#REF!</definedName>
    <definedName name="ded">#REF!</definedName>
    <definedName name="density">'[19]Parameters VoD Servers'!$C$18</definedName>
    <definedName name="DEPT">[20]DEPT!$B$3</definedName>
    <definedName name="dfdfdf" localSheetId="11">#REF!</definedName>
    <definedName name="dfdfdf">#REF!</definedName>
    <definedName name="DIRECT" localSheetId="11">#REF!</definedName>
    <definedName name="DIRECT">#REF!</definedName>
    <definedName name="direct_sales_salary" localSheetId="11">'[7]Costs 3G'!#REF!</definedName>
    <definedName name="direct_sales_salary">'[7]Costs 3G'!#REF!</definedName>
    <definedName name="direct_sub" localSheetId="11">'[7]Handsets - Rev &amp; Cost'!#REF!</definedName>
    <definedName name="direct_sub">'[7]Handsets - Rev &amp; Cost'!#REF!</definedName>
    <definedName name="disc" localSheetId="11">#REF!</definedName>
    <definedName name="disc">#REF!</definedName>
    <definedName name="disc_hw_A" localSheetId="11">#REF!</definedName>
    <definedName name="disc_hw_A">#REF!</definedName>
    <definedName name="disc_hw_B" localSheetId="11">#REF!</definedName>
    <definedName name="disc_hw_B">#REF!</definedName>
    <definedName name="disc_hw_C" localSheetId="11">#REF!</definedName>
    <definedName name="disc_hw_C">#REF!</definedName>
    <definedName name="disc_plus_1" localSheetId="11">#REF!</definedName>
    <definedName name="disc_plus_1">#REF!</definedName>
    <definedName name="disc_plus_2" localSheetId="11">#REF!</definedName>
    <definedName name="disc_plus_2">#REF!</definedName>
    <definedName name="disc_plus_3" localSheetId="11">#REF!</definedName>
    <definedName name="disc_plus_3">#REF!</definedName>
    <definedName name="disc_plus_4" localSheetId="11">#REF!</definedName>
    <definedName name="disc_plus_4">#REF!</definedName>
    <definedName name="disc_plus_5" localSheetId="11">#REF!</definedName>
    <definedName name="disc_plus_5">#REF!</definedName>
    <definedName name="discHW">'[21]Summary HW'!$A$18</definedName>
    <definedName name="discSW">'[21]Summary HW'!$A$20</definedName>
    <definedName name="diskoptions">[22]IDTV_746!$B$840:$B$841</definedName>
    <definedName name="div_withhold_tax" localSheetId="11">#REF!</definedName>
    <definedName name="div_withhold_tax">#REF!</definedName>
    <definedName name="dividends_net" localSheetId="11">[8]Finance!#REF!</definedName>
    <definedName name="dividends_net">[8]Finance!#REF!</definedName>
    <definedName name="DME_Dirty" hidden="1">"False"</definedName>
    <definedName name="domestic_outgoing_avg_chrg" localSheetId="11">'[7]Market, ARPU, Revenues 3G'!#REF!</definedName>
    <definedName name="domestic_outgoing_avg_chrg">'[7]Market, ARPU, Revenues 3G'!#REF!</definedName>
    <definedName name="domestic_outgoing_avg_chrg_toll" localSheetId="11">'[7]Market, ARPU, Revenues 3G'!#REF!</definedName>
    <definedName name="domestic_outgoing_avg_chrg_toll">'[7]Market, ARPU, Revenues 3G'!#REF!</definedName>
    <definedName name="domestic_outgoing_offpeak_chrg" localSheetId="11">'[7]Market, ARPU, Revenues 3G'!#REF!</definedName>
    <definedName name="domestic_outgoing_offpeak_chrg">'[7]Market, ARPU, Revenues 3G'!#REF!</definedName>
    <definedName name="domestic_outgoing_peak_chrg" localSheetId="11">'[7]Market, ARPU, Revenues 3G'!#REF!</definedName>
    <definedName name="domestic_outgoing_peak_chrg">'[7]Market, ARPU, Revenues 3G'!#REF!</definedName>
    <definedName name="DS" localSheetId="11">#REF!</definedName>
    <definedName name="DS">#REF!</definedName>
    <definedName name="DSfin_month" localSheetId="11">#REF!</definedName>
    <definedName name="DSfin_month">#REF!</definedName>
    <definedName name="DSfin_ytd" localSheetId="11">#REF!</definedName>
    <definedName name="DSfin_ytd">#REF!</definedName>
    <definedName name="DSgraph" localSheetId="11">#REF!</definedName>
    <definedName name="DSgraph">#REF!</definedName>
    <definedName name="DSgraph1" localSheetId="11">#REF!</definedName>
    <definedName name="DSgraph1">#REF!</definedName>
    <definedName name="DSO_figures">'[6]overview DSO'!$A$77:$T$127</definedName>
    <definedName name="duration">[18]Traffic!$F$99:$F$1867</definedName>
    <definedName name="duty" localSheetId="11">'[7]Mobile Investm. 3G'!#REF!</definedName>
    <definedName name="duty">'[7]Mobile Investm. 3G'!#REF!</definedName>
    <definedName name="e" localSheetId="10"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e" localSheetId="11"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e" localSheetId="13"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e"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EBIT" localSheetId="11">#REF!</definedName>
    <definedName name="EBIT">#REF!</definedName>
    <definedName name="efctot" localSheetId="11">OFFSET('[1]Traffic Figures'!#REF!,0,0,1,COUNTA('[1]Traffic Figures'!$6:$6)-1)</definedName>
    <definedName name="efctot">OFFSET('[1]Traffic Figures'!#REF!,0,0,1,COUNTA('[1]Traffic Figures'!$6:$6)-1)</definedName>
    <definedName name="emp_tax" localSheetId="11">'[7]Costs 3G'!#REF!</definedName>
    <definedName name="emp_tax">'[7]Costs 3G'!#REF!</definedName>
    <definedName name="EoP_GPRS_RES">[11]Applications!$E$57:$W$72</definedName>
    <definedName name="equippur_rev" localSheetId="11">'[7]Handsets - Rev &amp; Cost'!#REF!</definedName>
    <definedName name="equippur_rev">'[7]Handsets - Rev &amp; Cost'!#REF!</definedName>
    <definedName name="equiprent_rev" localSheetId="11">[8]Revenue!#REF!</definedName>
    <definedName name="equiprent_rev">[8]Revenue!#REF!</definedName>
    <definedName name="ertgrth" localSheetId="11">#REF!</definedName>
    <definedName name="ertgrth">#REF!</definedName>
    <definedName name="EV__LASTREFTIME__" localSheetId="20" hidden="1">41753.7851967593</definedName>
    <definedName name="EV__LASTREFTIME__" localSheetId="17" hidden="1">41753.7851967593</definedName>
    <definedName name="EV__LASTREFTIME__" localSheetId="21" hidden="1">41753.7851967593</definedName>
    <definedName name="EV__LASTREFTIME__" localSheetId="19" hidden="1">41753.7851967593</definedName>
    <definedName name="EV__LASTREFTIME__" localSheetId="16" hidden="1">41753.7851967593</definedName>
    <definedName name="EV__LASTREFTIME__" localSheetId="18" hidden="1">41753.7851967593</definedName>
    <definedName name="EV__LASTREFTIME__" localSheetId="23" hidden="1">41753.7851967593</definedName>
    <definedName name="EV__LASTREFTIME__" hidden="1">40284.6569675926</definedName>
    <definedName name="Evolu" localSheetId="11">#REF!</definedName>
    <definedName name="Evolu">#REF!</definedName>
    <definedName name="ExactAddinConnection" hidden="1">"648"</definedName>
    <definedName name="ExactAddinConnection.648" hidden="1">"LUTELE2S1D;648;LUTACLBI;1"</definedName>
    <definedName name="Exch_rate" localSheetId="11">[2]Revenues!#REF!</definedName>
    <definedName name="Exch_rate">[2]Revenues!#REF!</definedName>
    <definedName name="exchange_equipment_cost" localSheetId="11">'[7]Costs 3G'!#REF!</definedName>
    <definedName name="exchange_equipment_cost">'[7]Costs 3G'!#REF!</definedName>
    <definedName name="exchange_rate_taka" localSheetId="11">'[7]Mobile Investm. 3G'!#REF!</definedName>
    <definedName name="exchange_rate_taka">'[7]Mobile Investm. 3G'!#REF!</definedName>
    <definedName name="exchrate" localSheetId="11">'[7]Mobile Investm. 3G'!#REF!</definedName>
    <definedName name="exchrate">'[7]Mobile Investm. 3G'!#REF!</definedName>
    <definedName name="Excl_fin_month" localSheetId="11">#REF!</definedName>
    <definedName name="Excl_fin_month">#REF!</definedName>
    <definedName name="Excl_fin_ytd" localSheetId="11">#REF!</definedName>
    <definedName name="Excl_fin_ytd">#REF!</definedName>
    <definedName name="f" localSheetId="10" hidden="1">{"financial Fcst Qtr1",#N/A,TRUE,"financials";"plyear BoD",#N/A,TRUE,"P+L Year";"Net Income Fcst Qtr1",#N/A,TRUE,"net income";"driver Fcst Qtr1",#N/A,TRUE,"drivers";"Revenue Fcst Qtr1",#N/A,TRUE,"revenue";"Cost Fcst Qtr1",#N/A,TRUE,"cost";"Expenses Fcst Qtr1",#N/A,TRUE,"EXPENSES"}</definedName>
    <definedName name="f" localSheetId="11" hidden="1">{"financial Fcst Qtr1",#N/A,TRUE,"financials";"plyear BoD",#N/A,TRUE,"P+L Year";"Net Income Fcst Qtr1",#N/A,TRUE,"net income";"driver Fcst Qtr1",#N/A,TRUE,"drivers";"Revenue Fcst Qtr1",#N/A,TRUE,"revenue";"Cost Fcst Qtr1",#N/A,TRUE,"cost";"Expenses Fcst Qtr1",#N/A,TRUE,"EXPENSES"}</definedName>
    <definedName name="f" localSheetId="13" hidden="1">{"financial Fcst Qtr1",#N/A,TRUE,"financials";"plyear BoD",#N/A,TRUE,"P+L Year";"Net Income Fcst Qtr1",#N/A,TRUE,"net income";"driver Fcst Qtr1",#N/A,TRUE,"drivers";"Revenue Fcst Qtr1",#N/A,TRUE,"revenue";"Cost Fcst Qtr1",#N/A,TRUE,"cost";"Expenses Fcst Qtr1",#N/A,TRUE,"EXPENSES"}</definedName>
    <definedName name="f" hidden="1">{"financial Fcst Qtr1",#N/A,TRUE,"financials";"plyear BoD",#N/A,TRUE,"P+L Year";"Net Income Fcst Qtr1",#N/A,TRUE,"net income";"driver Fcst Qtr1",#N/A,TRUE,"drivers";"Revenue Fcst Qtr1",#N/A,TRUE,"revenue";"Cost Fcst Qtr1",#N/A,TRUE,"cost";"Expenses Fcst Qtr1",#N/A,TRUE,"EXPENSES"}</definedName>
    <definedName name="fcst" localSheetId="11">#REF!</definedName>
    <definedName name="fcst">#REF!</definedName>
    <definedName name="fcstdec" localSheetId="11">#REF!</definedName>
    <definedName name="fcstdec">#REF!</definedName>
    <definedName name="fcstmar" localSheetId="11">#REF!</definedName>
    <definedName name="fcstmar">#REF!</definedName>
    <definedName name="ffff" localSheetId="11">[23]UnitCosts!#REF!</definedName>
    <definedName name="ffff">[23]UnitCosts!#REF!</definedName>
    <definedName name="fix_pri" localSheetId="11">[8]Revenue!#REF!</definedName>
    <definedName name="fix_pri">[8]Revenue!#REF!</definedName>
    <definedName name="FLS" localSheetId="9">[14]FLS!$C$19</definedName>
    <definedName name="FLS" localSheetId="11">[15]FLS!$C$19</definedName>
    <definedName name="FLS" localSheetId="4">[16]FLS!$C$19</definedName>
    <definedName name="FLS" localSheetId="12">[14]FLS!$C$19</definedName>
    <definedName name="FLS">[17]FLS!$C$19</definedName>
    <definedName name="FLSCentral" localSheetId="11">#REF!</definedName>
    <definedName name="FLSCentral">#REF!</definedName>
    <definedName name="FLSCentralOpex" localSheetId="11">#REF!</definedName>
    <definedName name="FLSCentralOpex">#REF!</definedName>
    <definedName name="FLSData" localSheetId="9">'[14]FLS Data'!#REF!</definedName>
    <definedName name="FLSData" localSheetId="11">'[15]FLS Data'!#REF!</definedName>
    <definedName name="FLSData" localSheetId="4">'[16]FLS Data'!#REF!</definedName>
    <definedName name="FLSData" localSheetId="12">'[14]FLS Data'!#REF!</definedName>
    <definedName name="FLSData" localSheetId="6">'[17]FLS Data'!#REF!</definedName>
    <definedName name="FLSData" localSheetId="8">'[17]FLS Data'!#REF!</definedName>
    <definedName name="FLSData" localSheetId="3">'[17]FLS Data'!#REF!</definedName>
    <definedName name="FLSData" localSheetId="7">'[17]FLS Data'!#REF!</definedName>
    <definedName name="FLSData" localSheetId="5">'[17]FLS Data'!#REF!</definedName>
    <definedName name="FLSData" localSheetId="14">'[17]FLS Data'!#REF!</definedName>
    <definedName name="FLSData">'[17]FLS Data'!#REF!</definedName>
    <definedName name="FLSGlobal" localSheetId="11">#REF!</definedName>
    <definedName name="FLSGlobal">#REF!</definedName>
    <definedName name="FLSGlobalRep" localSheetId="11">#REF!</definedName>
    <definedName name="FLSGlobalRep">#REF!</definedName>
    <definedName name="FLSOpex" localSheetId="11">#REF!</definedName>
    <definedName name="FLSOpex">#REF!</definedName>
    <definedName name="FLSOps" localSheetId="11">#REF!,#REF!</definedName>
    <definedName name="FLSOps">#REF!,#REF!</definedName>
    <definedName name="FLSOpsOpex" localSheetId="11">#REF!</definedName>
    <definedName name="FLSOpsOpex">#REF!</definedName>
    <definedName name="FLSOpsOtherRev" localSheetId="11">#REF!</definedName>
    <definedName name="FLSOpsOtherRev">#REF!</definedName>
    <definedName name="FLSOpsRev" localSheetId="9">#REF!</definedName>
    <definedName name="FLSOpsRev" localSheetId="11">#REF!</definedName>
    <definedName name="FLSOpsRev" localSheetId="4">#REF!</definedName>
    <definedName name="FLSOpsRev" localSheetId="12">#REF!</definedName>
    <definedName name="FLSOpsRev" localSheetId="6">#REF!</definedName>
    <definedName name="FLSOpsRev" localSheetId="8">#REF!</definedName>
    <definedName name="FLSOpsRev" localSheetId="3">#REF!</definedName>
    <definedName name="FLSOpsRev" localSheetId="7">#REF!</definedName>
    <definedName name="FLSOpsRev" localSheetId="5">#REF!</definedName>
    <definedName name="FLSOpsRev" localSheetId="14">#REF!</definedName>
    <definedName name="FLSOpsRev">#REF!</definedName>
    <definedName name="FLSOther" localSheetId="11">#REF!</definedName>
    <definedName name="FLSOther">#REF!</definedName>
    <definedName name="FLSOtherOpex" localSheetId="11">#REF!</definedName>
    <definedName name="FLSOtherOpex">#REF!</definedName>
    <definedName name="FLSProfessionalRev" localSheetId="11">#REF!</definedName>
    <definedName name="FLSProfessionalRev">#REF!</definedName>
    <definedName name="FLSRatio" localSheetId="11">#REF!</definedName>
    <definedName name="FLSRatio">#REF!</definedName>
    <definedName name="FLSResidentialRev" localSheetId="11">#REF!</definedName>
    <definedName name="FLSResidentialRev">#REF!</definedName>
    <definedName name="FLSRetailCOGS" localSheetId="11">#REF!</definedName>
    <definedName name="FLSRetailCOGS">#REF!</definedName>
    <definedName name="FLSRetailDM" localSheetId="11">#REF!</definedName>
    <definedName name="FLSRetailDM">#REF!</definedName>
    <definedName name="FLSRetailRev" localSheetId="11">#REF!</definedName>
    <definedName name="FLSRetailRev">#REF!</definedName>
    <definedName name="FLSRevenue" localSheetId="11">#REF!</definedName>
    <definedName name="FLSRevenue">#REF!</definedName>
    <definedName name="FLSWholesale" localSheetId="11">#REF!</definedName>
    <definedName name="FLSWholesale">#REF!</definedName>
    <definedName name="FLSWholesaleRev" localSheetId="11">#REF!</definedName>
    <definedName name="FLSWholesaleRev">#REF!</definedName>
    <definedName name="FMF" localSheetId="11">#REF!</definedName>
    <definedName name="FMF">#REF!</definedName>
    <definedName name="fr" localSheetId="11">#REF!</definedName>
    <definedName name="fr">#REF!</definedName>
    <definedName name="FY_Matrix" localSheetId="11">#REF!</definedName>
    <definedName name="FY_Matrix">#REF!</definedName>
    <definedName name="g" localSheetId="11">[24]VOD!#REF!</definedName>
    <definedName name="g">[24]VOD!#REF!</definedName>
    <definedName name="gen_exp_per_employee" localSheetId="11">'[7]Costs 3G'!#REF!</definedName>
    <definedName name="gen_exp_per_employee">'[7]Costs 3G'!#REF!</definedName>
    <definedName name="gfh" localSheetId="10" hidden="1">{"financial Fcst Qtr1",#N/A,TRUE,"financials";"plyear BoD",#N/A,TRUE,"P+L Year";"Net Income Fcst Qtr1",#N/A,TRUE,"net income";"driver Fcst Qtr1",#N/A,TRUE,"drivers";"Revenue Fcst Qtr1",#N/A,TRUE,"revenue";"Cost Fcst Qtr1",#N/A,TRUE,"cost";"Expenses Fcst Qtr1",#N/A,TRUE,"EXPENSES"}</definedName>
    <definedName name="gfh" localSheetId="11" hidden="1">{"financial Fcst Qtr1",#N/A,TRUE,"financials";"plyear BoD",#N/A,TRUE,"P+L Year";"Net Income Fcst Qtr1",#N/A,TRUE,"net income";"driver Fcst Qtr1",#N/A,TRUE,"drivers";"Revenue Fcst Qtr1",#N/A,TRUE,"revenue";"Cost Fcst Qtr1",#N/A,TRUE,"cost";"Expenses Fcst Qtr1",#N/A,TRUE,"EXPENSES"}</definedName>
    <definedName name="gfh" localSheetId="13" hidden="1">{"financial Fcst Qtr1",#N/A,TRUE,"financials";"plyear BoD",#N/A,TRUE,"P+L Year";"Net Income Fcst Qtr1",#N/A,TRUE,"net income";"driver Fcst Qtr1",#N/A,TRUE,"drivers";"Revenue Fcst Qtr1",#N/A,TRUE,"revenue";"Cost Fcst Qtr1",#N/A,TRUE,"cost";"Expenses Fcst Qtr1",#N/A,TRUE,"EXPENSES"}</definedName>
    <definedName name="gfh" hidden="1">{"financial Fcst Qtr1",#N/A,TRUE,"financials";"plyear BoD",#N/A,TRUE,"P+L Year";"Net Income Fcst Qtr1",#N/A,TRUE,"net income";"driver Fcst Qtr1",#N/A,TRUE,"drivers";"Revenue Fcst Qtr1",#N/A,TRUE,"revenue";"Cost Fcst Qtr1",#N/A,TRUE,"cost";"Expenses Fcst Qtr1",#N/A,TRUE,"EXPENSES"}</definedName>
    <definedName name="GG" localSheetId="11">#REF!</definedName>
    <definedName name="GG">#REF!</definedName>
    <definedName name="GG_plus_1" localSheetId="11">#REF!</definedName>
    <definedName name="GG_plus_1">#REF!</definedName>
    <definedName name="GG_plus_2" localSheetId="11">#REF!</definedName>
    <definedName name="GG_plus_2">#REF!</definedName>
    <definedName name="GG_plus_3" localSheetId="11">#REF!</definedName>
    <definedName name="GG_plus_3">#REF!</definedName>
    <definedName name="GG_plus_4" localSheetId="11">#REF!</definedName>
    <definedName name="GG_plus_4">#REF!</definedName>
    <definedName name="GG_plus_5" localSheetId="11">#REF!</definedName>
    <definedName name="GG_plus_5">#REF!</definedName>
    <definedName name="ggg" localSheetId="11">#REF!</definedName>
    <definedName name="ggg">#REF!</definedName>
    <definedName name="gn" localSheetId="10" hidden="1">{"financial Fcst Qtr1",#N/A,TRUE,"financials";"plyear BoD",#N/A,TRUE,"P+L Year";"Net Income Fcst Qtr1",#N/A,TRUE,"net income";"driver Fcst Qtr1",#N/A,TRUE,"drivers";"Revenue Fcst Qtr1",#N/A,TRUE,"revenue";"Cost Fcst Qtr1",#N/A,TRUE,"cost";"Expenses Fcst Qtr1",#N/A,TRUE,"EXPENSES"}</definedName>
    <definedName name="gn" localSheetId="11" hidden="1">{"financial Fcst Qtr1",#N/A,TRUE,"financials";"plyear BoD",#N/A,TRUE,"P+L Year";"Net Income Fcst Qtr1",#N/A,TRUE,"net income";"driver Fcst Qtr1",#N/A,TRUE,"drivers";"Revenue Fcst Qtr1",#N/A,TRUE,"revenue";"Cost Fcst Qtr1",#N/A,TRUE,"cost";"Expenses Fcst Qtr1",#N/A,TRUE,"EXPENSES"}</definedName>
    <definedName name="gn" localSheetId="13" hidden="1">{"financial Fcst Qtr1",#N/A,TRUE,"financials";"plyear BoD",#N/A,TRUE,"P+L Year";"Net Income Fcst Qtr1",#N/A,TRUE,"net income";"driver Fcst Qtr1",#N/A,TRUE,"drivers";"Revenue Fcst Qtr1",#N/A,TRUE,"revenue";"Cost Fcst Qtr1",#N/A,TRUE,"cost";"Expenses Fcst Qtr1",#N/A,TRUE,"EXPENSES"}</definedName>
    <definedName name="gn" hidden="1">{"financial Fcst Qtr1",#N/A,TRUE,"financials";"plyear BoD",#N/A,TRUE,"P+L Year";"Net Income Fcst Qtr1",#N/A,TRUE,"net income";"driver Fcst Qtr1",#N/A,TRUE,"drivers";"Revenue Fcst Qtr1",#N/A,TRUE,"revenue";"Cost Fcst Qtr1",#N/A,TRUE,"cost";"Expenses Fcst Qtr1",#N/A,TRUE,"EXPENSES"}</definedName>
    <definedName name="gnh" localSheetId="10"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gnh" localSheetId="11"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gnh" localSheetId="13"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gnh"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GPRSBUS">[11]Inputs!$F$22:$AD$37</definedName>
    <definedName name="GPRSMACHINERY">[11]Inputs!$F$39:$AD$54</definedName>
    <definedName name="GPRSOther">[11]Inputs!$F$56:$AD$71</definedName>
    <definedName name="GPRSRES">[11]Inputs!$F$5:$AD$20</definedName>
    <definedName name="Graph_Cum._financing_surplus" localSheetId="11">[8]Finance!#REF!</definedName>
    <definedName name="Graph_Cum._financing_surplus">[8]Finance!#REF!</definedName>
    <definedName name="GRAPH_EOP" localSheetId="11">#REF!</definedName>
    <definedName name="GRAPH_EOP">#REF!</definedName>
    <definedName name="Graph_Financing_surplus" localSheetId="11">[8]Finance!#REF!</definedName>
    <definedName name="Graph_Financing_surplus">[8]Finance!#REF!</definedName>
    <definedName name="GRAPH_GG" localSheetId="11">#REF!</definedName>
    <definedName name="GRAPH_GG">#REF!</definedName>
    <definedName name="Graph_Operating_expenses" localSheetId="11">[8]Finance!#REF!</definedName>
    <definedName name="Graph_Operating_expenses">[8]Finance!#REF!</definedName>
    <definedName name="Graph_Operating_profit" localSheetId="11">[8]Finance!#REF!</definedName>
    <definedName name="Graph_Operating_profit">[8]Finance!#REF!</definedName>
    <definedName name="Graph_Profit_after_tax" localSheetId="11">[8]Finance!#REF!</definedName>
    <definedName name="Graph_Profit_after_tax">[8]Finance!#REF!</definedName>
    <definedName name="Graph_Profit_before_tax" localSheetId="11">[8]Finance!#REF!</definedName>
    <definedName name="Graph_Profit_before_tax">[8]Finance!#REF!</definedName>
    <definedName name="Graph_sales" localSheetId="11">[8]Finance!#REF!</definedName>
    <definedName name="Graph_sales">[8]Finance!#REF!</definedName>
    <definedName name="Graph_Years" localSheetId="11">[8]Finance!#REF!</definedName>
    <definedName name="Graph_Years">[8]Finance!#REF!</definedName>
    <definedName name="Graph1" localSheetId="11">#REF!</definedName>
    <definedName name="Graph1">#REF!</definedName>
    <definedName name="Graph2" localSheetId="11">#REF!</definedName>
    <definedName name="Graph2">#REF!</definedName>
    <definedName name="gross_new_subs" localSheetId="11">'[7]Mobile Investm. 3G'!#REF!</definedName>
    <definedName name="gross_new_subs">'[7]Mobile Investm. 3G'!#REF!</definedName>
    <definedName name="gross_new_subscribers" localSheetId="11">'[7]Market, ARPU, Revenues 3G'!#REF!</definedName>
    <definedName name="gross_new_subscribers">'[7]Market, ARPU, Revenues 3G'!#REF!</definedName>
    <definedName name="grossnewsub" localSheetId="11">'[7]Market, ARPU, Revenues 3G'!#REF!</definedName>
    <definedName name="grossnewsub">'[7]Market, ARPU, Revenues 3G'!#REF!</definedName>
    <definedName name="GroupCOGSAdj" localSheetId="9">#REF!</definedName>
    <definedName name="GroupCOGSAdj" localSheetId="11">#REF!</definedName>
    <definedName name="GroupCOGSAdj" localSheetId="12">#REF!</definedName>
    <definedName name="GroupCOGSAdj" localSheetId="6">#REF!</definedName>
    <definedName name="GroupCOGSAdj" localSheetId="8">#REF!</definedName>
    <definedName name="GroupCOGSAdj" localSheetId="3">#REF!</definedName>
    <definedName name="GroupCOGSAdj" localSheetId="7">#REF!</definedName>
    <definedName name="GroupCOGSAdj" localSheetId="5">#REF!</definedName>
    <definedName name="GroupCOGSAdj" localSheetId="14">#REF!</definedName>
    <definedName name="GroupCOGSAdj">#REF!</definedName>
    <definedName name="GroupEBITDA" localSheetId="9">#REF!</definedName>
    <definedName name="GroupEBITDA" localSheetId="11">#REF!</definedName>
    <definedName name="GroupEBITDA" localSheetId="12">#REF!</definedName>
    <definedName name="GroupEBITDA" localSheetId="6">#REF!</definedName>
    <definedName name="GroupEBITDA" localSheetId="8">#REF!</definedName>
    <definedName name="GroupEBITDA" localSheetId="3">#REF!</definedName>
    <definedName name="GroupEBITDA" localSheetId="7">#REF!</definedName>
    <definedName name="GroupEBITDA" localSheetId="5">#REF!</definedName>
    <definedName name="GroupEBITDA" localSheetId="14">#REF!</definedName>
    <definedName name="GroupEBITDA">#REF!</definedName>
    <definedName name="GroupEBITDAAdj" localSheetId="9">'[14]GROUP Ebitda P&amp;L '!$J$21</definedName>
    <definedName name="GroupEBITDAAdj" localSheetId="11">'[15]GROUP Ebitda P&amp;L '!$J$21</definedName>
    <definedName name="GroupEBITDAAdj" localSheetId="4">'[16]GROUP Ebitda P&amp;L '!$J$21</definedName>
    <definedName name="GroupEBITDAAdj" localSheetId="12">'[14]GROUP Ebitda P&amp;L '!$J$21</definedName>
    <definedName name="GroupEBITDAAdj">'[17]GROUP Ebitda P&amp;L '!$J$21</definedName>
    <definedName name="GroupEBITDAYTD" localSheetId="9">#REF!</definedName>
    <definedName name="GroupEBITDAYTD" localSheetId="11">#REF!</definedName>
    <definedName name="GroupEBITDAYTD" localSheetId="4">#REF!</definedName>
    <definedName name="GroupEBITDAYTD" localSheetId="12">#REF!</definedName>
    <definedName name="GroupEBITDAYTD" localSheetId="6">#REF!</definedName>
    <definedName name="GroupEBITDAYTD" localSheetId="8">#REF!</definedName>
    <definedName name="GroupEBITDAYTD" localSheetId="3">#REF!</definedName>
    <definedName name="GroupEBITDAYTD" localSheetId="7">#REF!</definedName>
    <definedName name="GroupEBITDAYTD" localSheetId="5">#REF!</definedName>
    <definedName name="GroupEBITDAYTD" localSheetId="14">#REF!</definedName>
    <definedName name="GroupEBITDAYTD">#REF!</definedName>
    <definedName name="GroupOpex" localSheetId="9">#REF!</definedName>
    <definedName name="GroupOpex" localSheetId="11">#REF!</definedName>
    <definedName name="GroupOpex" localSheetId="12">#REF!</definedName>
    <definedName name="GroupOpex" localSheetId="6">#REF!</definedName>
    <definedName name="GroupOpex" localSheetId="8">#REF!</definedName>
    <definedName name="GroupOpex" localSheetId="3">#REF!</definedName>
    <definedName name="GroupOpex" localSheetId="7">#REF!</definedName>
    <definedName name="GroupOpex" localSheetId="5">#REF!</definedName>
    <definedName name="GroupOpex" localSheetId="14">#REF!</definedName>
    <definedName name="GroupOpex">#REF!</definedName>
    <definedName name="GroupOpexAdj" localSheetId="9">#REF!</definedName>
    <definedName name="GroupOpexAdj" localSheetId="11">#REF!</definedName>
    <definedName name="GroupOpexAdj" localSheetId="12">#REF!</definedName>
    <definedName name="GroupOpexAdj" localSheetId="6">#REF!</definedName>
    <definedName name="GroupOpexAdj" localSheetId="8">#REF!</definedName>
    <definedName name="GroupOpexAdj" localSheetId="3">#REF!</definedName>
    <definedName name="GroupOpexAdj" localSheetId="7">#REF!</definedName>
    <definedName name="GroupOpexAdj" localSheetId="5">#REF!</definedName>
    <definedName name="GroupOpexAdj" localSheetId="14">#REF!</definedName>
    <definedName name="GroupOpexAdj">#REF!</definedName>
    <definedName name="GroupPL" localSheetId="9">'[14]GROUP - P&amp;L month ytd reported'!$J$14</definedName>
    <definedName name="GroupPL" localSheetId="11">'[15]GROUP - P&amp;L month ytd reported'!$J$14</definedName>
    <definedName name="GroupPL" localSheetId="4">'[16]GROUP - P&amp;L month ytd reported'!$J$14</definedName>
    <definedName name="GroupPL" localSheetId="12">'[14]GROUP - P&amp;L month ytd reported'!$J$14</definedName>
    <definedName name="GroupPL">'[17]GROUP - P&amp;L month ytd reported'!$J$14</definedName>
    <definedName name="GroupRev" localSheetId="9">#REF!</definedName>
    <definedName name="GroupRev" localSheetId="11">#REF!</definedName>
    <definedName name="GroupRev" localSheetId="4">#REF!</definedName>
    <definedName name="GroupRev" localSheetId="12">#REF!</definedName>
    <definedName name="GroupRev" localSheetId="6">#REF!</definedName>
    <definedName name="GroupRev" localSheetId="8">#REF!</definedName>
    <definedName name="GroupRev" localSheetId="3">#REF!</definedName>
    <definedName name="GroupRev" localSheetId="7">#REF!</definedName>
    <definedName name="GroupRev" localSheetId="5">#REF!</definedName>
    <definedName name="GroupRev" localSheetId="14">#REF!</definedName>
    <definedName name="GroupRev">#REF!</definedName>
    <definedName name="GroupRevAdj" localSheetId="9">'[14]GROUP Revenue ytd'!$A$1</definedName>
    <definedName name="GroupRevAdj" localSheetId="11">'[15]GROUP Revenue ytd'!$A$1</definedName>
    <definedName name="GroupRevAdj" localSheetId="4">'[16]GROUP Revenue ytd'!$A$1</definedName>
    <definedName name="GroupRevAdj" localSheetId="12">'[14]GROUP Revenue ytd'!$A$1</definedName>
    <definedName name="GroupRevAdj">'[17]GROUP Revenue ytd'!$A$1</definedName>
    <definedName name="GSM_CUST" localSheetId="11">#REF!</definedName>
    <definedName name="GSM_CUST">#REF!</definedName>
    <definedName name="h" localSheetId="10"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h" localSheetId="11"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h" localSheetId="13"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h"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Half_year">[25]Setup!$C$26</definedName>
    <definedName name="HAND_PRI" localSheetId="11">[8]Revenue!#REF!</definedName>
    <definedName name="HAND_PRI">[8]Revenue!#REF!</definedName>
    <definedName name="head1" localSheetId="11">#REF!</definedName>
    <definedName name="head1">#REF!</definedName>
    <definedName name="heads" localSheetId="11">#REF!</definedName>
    <definedName name="heads">#REF!</definedName>
    <definedName name="hhh" localSheetId="11">#REF!</definedName>
    <definedName name="hhh">#REF!</definedName>
    <definedName name="hhhhh" localSheetId="10" hidden="1">{"financial Fcst Qtr1",#N/A,TRUE,"financials";"plyear BoD",#N/A,TRUE,"P+L Year";"Net Income Fcst Qtr1",#N/A,TRUE,"net income";"driver Fcst Qtr1",#N/A,TRUE,"drivers";"Revenue Fcst Qtr1",#N/A,TRUE,"revenue";"Cost Fcst Qtr1",#N/A,TRUE,"cost";"Expenses Fcst Qtr1",#N/A,TRUE,"EXPENSES"}</definedName>
    <definedName name="hhhhh" localSheetId="11" hidden="1">{"financial Fcst Qtr1",#N/A,TRUE,"financials";"plyear BoD",#N/A,TRUE,"P+L Year";"Net Income Fcst Qtr1",#N/A,TRUE,"net income";"driver Fcst Qtr1",#N/A,TRUE,"drivers";"Revenue Fcst Qtr1",#N/A,TRUE,"revenue";"Cost Fcst Qtr1",#N/A,TRUE,"cost";"Expenses Fcst Qtr1",#N/A,TRUE,"EXPENSES"}</definedName>
    <definedName name="hhhhh" localSheetId="13" hidden="1">{"financial Fcst Qtr1",#N/A,TRUE,"financials";"plyear BoD",#N/A,TRUE,"P+L Year";"Net Income Fcst Qtr1",#N/A,TRUE,"net income";"driver Fcst Qtr1",#N/A,TRUE,"drivers";"Revenue Fcst Qtr1",#N/A,TRUE,"revenue";"Cost Fcst Qtr1",#N/A,TRUE,"cost";"Expenses Fcst Qtr1",#N/A,TRUE,"EXPENSES"}</definedName>
    <definedName name="hhhhh" hidden="1">{"financial Fcst Qtr1",#N/A,TRUE,"financials";"plyear BoD",#N/A,TRUE,"P+L Year";"Net Income Fcst Qtr1",#N/A,TRUE,"net income";"driver Fcst Qtr1",#N/A,TRUE,"drivers";"Revenue Fcst Qtr1",#N/A,TRUE,"revenue";"Cost Fcst Qtr1",#N/A,TRUE,"cost";"Expenses Fcst Qtr1",#N/A,TRUE,"EXPENSES"}</definedName>
    <definedName name="hj" localSheetId="10"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hj" localSheetId="11"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hj" localSheetId="13"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hj"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HLR_AUC_NMS" localSheetId="11">'[7]Mobile Investm. 3G'!#REF!</definedName>
    <definedName name="HLR_AUC_NMS">'[7]Mobile Investm. 3G'!#REF!</definedName>
    <definedName name="hlr_net_new_sub" localSheetId="11">'[7]Mobile Investm. 3G'!#REF!</definedName>
    <definedName name="hlr_net_new_sub">'[7]Mobile Investm. 3G'!#REF!</definedName>
    <definedName name="hplmnmoc">OFFSET('[1]Traffic Figures'!$B$290,0,0,1,COUNTA('[1]Traffic Figures'!$6:$6)-1)</definedName>
    <definedName name="hplmnmtc">OFFSET('[1]Traffic Figures'!$B$293,0,0,1,COUNTA('[1]Traffic Figures'!$6:$6)-1)</definedName>
    <definedName name="ICS" localSheetId="9">[14]ICS!$B$25</definedName>
    <definedName name="ICS" localSheetId="11">[15]ICS!$B$25</definedName>
    <definedName name="ICS" localSheetId="4">[16]ICS!$B$25</definedName>
    <definedName name="ICS" localSheetId="12">[14]ICS!$B$25</definedName>
    <definedName name="ICS">[17]ICS!$B$25</definedName>
    <definedName name="ICSData" localSheetId="9">'[14]ICS data'!$C$40</definedName>
    <definedName name="ICSData" localSheetId="11">'[15]ICS data'!$C$40</definedName>
    <definedName name="ICSData" localSheetId="4">'[16]ICS data'!$C$40</definedName>
    <definedName name="ICSData" localSheetId="12">'[14]ICS data'!$C$40</definedName>
    <definedName name="ICSData">'[17]ICS data'!$C$40</definedName>
    <definedName name="ICSRev" localSheetId="9">#REF!</definedName>
    <definedName name="ICSRev" localSheetId="11">#REF!</definedName>
    <definedName name="ICSRev" localSheetId="4">#REF!</definedName>
    <definedName name="ICSRev" localSheetId="12">#REF!</definedName>
    <definedName name="ICSRev" localSheetId="6">#REF!</definedName>
    <definedName name="ICSRev" localSheetId="8">#REF!</definedName>
    <definedName name="ICSRev" localSheetId="3">#REF!</definedName>
    <definedName name="ICSRev" localSheetId="7">#REF!</definedName>
    <definedName name="ICSRev" localSheetId="5">#REF!</definedName>
    <definedName name="ICSRev" localSheetId="14">#REF!</definedName>
    <definedName name="ICSRev">#REF!</definedName>
    <definedName name="impdu_net" localSheetId="11">[8]Expenses!#REF!</definedName>
    <definedName name="impdu_net">[8]Expenses!#REF!</definedName>
    <definedName name="impdu_tel" localSheetId="11">[8]Revenue!#REF!</definedName>
    <definedName name="impdu_tel">[8]Revenue!#REF!</definedName>
    <definedName name="Imported_Equip_Freight" localSheetId="11">'[7]Mobile Investm. 3G'!#REF!</definedName>
    <definedName name="Imported_Equip_Freight">'[7]Mobile Investm. 3G'!#REF!</definedName>
    <definedName name="incall_chg" localSheetId="11">[8]Revenue!#REF!</definedName>
    <definedName name="incall_chg">[8]Revenue!#REF!</definedName>
    <definedName name="inco1">OFFSET('[1]Traffic Figures'!$B$318,0,0,1,COUNTA('[1]Traffic Figures'!$6:$6)-1)</definedName>
    <definedName name="inco2">OFFSET('[1]Traffic Figures'!$B$321,0,0,1,COUNTA('[1]Traffic Figures'!$6:$6)-1)</definedName>
    <definedName name="inco3">OFFSET('[1]Traffic Figures'!$B$324,0,0,1,COUNTA('[1]Traffic Figures'!$6:$6)-1)</definedName>
    <definedName name="incosms">OFFSET('[1]Traffic Figures'!$B$341,0,0,1,COUNTA('[1]Traffic Figures'!$6:$6)-1)</definedName>
    <definedName name="incotot">OFFSET('[1]Traffic Figures'!$B$339,0,0,1,COUNTA('[1]Traffic Figures'!$6:$6)-1)</definedName>
    <definedName name="index_cube">'[26]set-up'!$E$7</definedName>
    <definedName name="infra_cost" localSheetId="11">#REF!</definedName>
    <definedName name="infra_cost">#REF!</definedName>
    <definedName name="ingest" localSheetId="11">#REF!</definedName>
    <definedName name="ingest">#REF!</definedName>
    <definedName name="Initial_Stock_cost" localSheetId="11">'[7]Costs 3G'!#REF!</definedName>
    <definedName name="Initial_Stock_cost">'[7]Costs 3G'!#REF!</definedName>
    <definedName name="INSfin_month" localSheetId="11">#REF!</definedName>
    <definedName name="INSfin_month">#REF!</definedName>
    <definedName name="INSfin_ytd" localSheetId="11">#REF!</definedName>
    <definedName name="INSfin_ytd">#REF!</definedName>
    <definedName name="INSgraph1" localSheetId="11">#REF!</definedName>
    <definedName name="INSgraph1">#REF!</definedName>
    <definedName name="install_cost_MSC" localSheetId="11">'[7]Mobile Investm. 3G'!#REF!</definedName>
    <definedName name="install_cost_MSC">'[7]Mobile Investm. 3G'!#REF!</definedName>
    <definedName name="insurance_percent_capex" localSheetId="11">'[7]Costs 3G'!#REF!</definedName>
    <definedName name="insurance_percent_capex">'[7]Costs 3G'!#REF!</definedName>
    <definedName name="INTCOURI" localSheetId="11">#REF!</definedName>
    <definedName name="INTCOURI">#REF!</definedName>
    <definedName name="intercon_rate_local" localSheetId="11">'[7]Market, ARPU, Revenues 3G'!#REF!</definedName>
    <definedName name="intercon_rate_local">'[7]Market, ARPU, Revenues 3G'!#REF!</definedName>
    <definedName name="intercon_rate_trunk_offpeak" localSheetId="11">'[7]Market, ARPU, Revenues 3G'!#REF!</definedName>
    <definedName name="intercon_rate_trunk_offpeak">'[7]Market, ARPU, Revenues 3G'!#REF!</definedName>
    <definedName name="intercon_rate_trunk_peak" localSheetId="11">'[7]Market, ARPU, Revenues 3G'!#REF!</definedName>
    <definedName name="intercon_rate_trunk_peak">'[7]Market, ARPU, Revenues 3G'!#REF!</definedName>
    <definedName name="intercon_rate_trunk_wavg" localSheetId="11">'[7]Market, ARPU, Revenues 3G'!#REF!</definedName>
    <definedName name="intercon_rate_trunk_wavg">'[7]Market, ARPU, Revenues 3G'!#REF!</definedName>
    <definedName name="interconn_pay" localSheetId="11">'[7]Costs 3G'!#REF!</definedName>
    <definedName name="interconn_pay">'[7]Costs 3G'!#REF!</definedName>
    <definedName name="interconn_rec" localSheetId="11">[2]Revenues!#REF!</definedName>
    <definedName name="interconn_rec">[2]Revenues!#REF!</definedName>
    <definedName name="interconnect_payments" localSheetId="11">'[7]Costs 3G'!#REF!</definedName>
    <definedName name="interconnect_payments">'[7]Costs 3G'!#REF!</definedName>
    <definedName name="interconnect_trunks_adds" localSheetId="11">'[7]Mobile Investm. 3G'!#REF!</definedName>
    <definedName name="interconnect_trunks_adds">'[7]Mobile Investm. 3G'!#REF!</definedName>
    <definedName name="interconnect_trunks_YE" localSheetId="11">'[7]Mobile Investm. 3G'!#REF!</definedName>
    <definedName name="interconnect_trunks_YE">'[7]Mobile Investm. 3G'!#REF!</definedName>
    <definedName name="Interest_Bank" localSheetId="11">#REF!</definedName>
    <definedName name="Interest_Bank">#REF!</definedName>
    <definedName name="Interest_HY" localSheetId="11">#REF!</definedName>
    <definedName name="Interest_HY">#REF!</definedName>
    <definedName name="Interest_SH_Loan" localSheetId="11">#REF!</definedName>
    <definedName name="Interest_SH_Loan">#REF!</definedName>
    <definedName name="Interest_Vendor" localSheetId="11">#REF!</definedName>
    <definedName name="Interest_Vendor">#REF!</definedName>
    <definedName name="intl_outgoing_avg_chrg" localSheetId="11">'[7]Market, ARPU, Revenues 3G'!#REF!</definedName>
    <definedName name="intl_outgoing_avg_chrg">'[7]Market, ARPU, Revenues 3G'!#REF!</definedName>
    <definedName name="intl_Subscriber_call_chrgs" localSheetId="11">[2]Revenues!#REF!</definedName>
    <definedName name="intl_Subscriber_call_chrgs">[2]Revenues!#REF!</definedName>
    <definedName name="IS" localSheetId="11">#REF!</definedName>
    <definedName name="IS">#REF!</definedName>
    <definedName name="ISE" localSheetId="11">#REF!</definedName>
    <definedName name="ISE">#REF!</definedName>
    <definedName name="ISfin_month">'[27]Indirect Sales'!$A$10:$G$64</definedName>
    <definedName name="ISfin_ytd">'[27]Indirect Sales'!$H$10:$P$64</definedName>
    <definedName name="ISgraph">'[27]Indirect Sales'!$A$111:$I$163</definedName>
    <definedName name="ISgraph1" localSheetId="11">#REF!</definedName>
    <definedName name="ISgraph1">#REF!</definedName>
    <definedName name="ISM" localSheetId="11">#REF!</definedName>
    <definedName name="ISM">#REF!</definedName>
    <definedName name="ISNE" localSheetId="11">#REF!</definedName>
    <definedName name="ISNE">#REF!</definedName>
    <definedName name="ISTB" localSheetId="11">#REF!</definedName>
    <definedName name="ISTB">#REF!</definedName>
    <definedName name="IStele_month" localSheetId="11">#REF!</definedName>
    <definedName name="IStele_month">#REF!</definedName>
    <definedName name="ITdetail" localSheetId="11">#REF!</definedName>
    <definedName name="ITdetail">#REF!</definedName>
    <definedName name="itgmdcost" localSheetId="11">#REF!</definedName>
    <definedName name="itgmdcost">#REF!</definedName>
    <definedName name="jj" localSheetId="10"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jj" localSheetId="11"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jj" localSheetId="13"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jj"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jjj" localSheetId="11">#REF!</definedName>
    <definedName name="jjj">#REF!</definedName>
    <definedName name="k" localSheetId="10"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k" localSheetId="11"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k" localSheetId="13"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k"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kjuh" localSheetId="10" hidden="1">{"financial Fcst Qtr1",#N/A,TRUE,"financials";"plyear BoD",#N/A,TRUE,"P+L Year";"Net Income Fcst Qtr1",#N/A,TRUE,"net income";"driver Fcst Qtr1",#N/A,TRUE,"drivers";"Revenue Fcst Qtr1",#N/A,TRUE,"revenue";"Cost Fcst Qtr1",#N/A,TRUE,"cost";"Expenses Fcst Qtr1",#N/A,TRUE,"EXPENSES"}</definedName>
    <definedName name="kjuh" localSheetId="11" hidden="1">{"financial Fcst Qtr1",#N/A,TRUE,"financials";"plyear BoD",#N/A,TRUE,"P+L Year";"Net Income Fcst Qtr1",#N/A,TRUE,"net income";"driver Fcst Qtr1",#N/A,TRUE,"drivers";"Revenue Fcst Qtr1",#N/A,TRUE,"revenue";"Cost Fcst Qtr1",#N/A,TRUE,"cost";"Expenses Fcst Qtr1",#N/A,TRUE,"EXPENSES"}</definedName>
    <definedName name="kjuh" localSheetId="13" hidden="1">{"financial Fcst Qtr1",#N/A,TRUE,"financials";"plyear BoD",#N/A,TRUE,"P+L Year";"Net Income Fcst Qtr1",#N/A,TRUE,"net income";"driver Fcst Qtr1",#N/A,TRUE,"drivers";"Revenue Fcst Qtr1",#N/A,TRUE,"revenue";"Cost Fcst Qtr1",#N/A,TRUE,"cost";"Expenses Fcst Qtr1",#N/A,TRUE,"EXPENSES"}</definedName>
    <definedName name="kjuh" hidden="1">{"financial Fcst Qtr1",#N/A,TRUE,"financials";"plyear BoD",#N/A,TRUE,"P+L Year";"Net Income Fcst Qtr1",#N/A,TRUE,"net income";"driver Fcst Qtr1",#N/A,TRUE,"drivers";"Revenue Fcst Qtr1",#N/A,TRUE,"revenue";"Cost Fcst Qtr1",#N/A,TRUE,"cost";"Expenses Fcst Qtr1",#N/A,TRUE,"EXPENSES"}</definedName>
    <definedName name="kk" localSheetId="10"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kk" localSheetId="11"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kk" localSheetId="13"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kk"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kkk" localSheetId="11">#REF!</definedName>
    <definedName name="kkk">#REF!</definedName>
    <definedName name="kyd.ChngCell.01." localSheetId="10" hidden="1">#REF!</definedName>
    <definedName name="kyd.ChngCell.01." localSheetId="11" hidden="1">#REF!</definedName>
    <definedName name="kyd.ChngCell.01." localSheetId="13" hidden="1">#REF!</definedName>
    <definedName name="kyd.ChngCell.01." localSheetId="2" hidden="1">#REF!</definedName>
    <definedName name="kyd.ChngCell.01." hidden="1">#REF!</definedName>
    <definedName name="kyd.ChngCell.02." localSheetId="10" hidden="1">#REF!</definedName>
    <definedName name="kyd.ChngCell.02." localSheetId="11" hidden="1">#REF!</definedName>
    <definedName name="kyd.ChngCell.02." localSheetId="13" hidden="1">#REF!</definedName>
    <definedName name="kyd.ChngCell.02." localSheetId="2" hidden="1">#REF!</definedName>
    <definedName name="kyd.ChngCell.02." hidden="1">#REF!</definedName>
    <definedName name="kyd.Dim.01." hidden="1">"TM1_01:services"</definedName>
    <definedName name="kyd.Dim.02." hidden="1">"TM1_01:services"</definedName>
    <definedName name="kyd.ElementType.01." hidden="1">3</definedName>
    <definedName name="kyd.ElementType.02." hidden="1">3</definedName>
    <definedName name="kyd.FileSaveDir." hidden="1">""</definedName>
    <definedName name="kyd.KillLinks." hidden="1">-4146</definedName>
    <definedName name="kyd.MemoSortHide." hidden="1">FALSE</definedName>
    <definedName name="kyd.NumLevels.01." hidden="1">1</definedName>
    <definedName name="kyd.NumLevels.02." hidden="1">1</definedName>
    <definedName name="kyd.ParentName.01." hidden="1">"Selling"</definedName>
    <definedName name="kyd.ParentName.02." hidden="1">"E&amp;O"</definedName>
    <definedName name="kyd.Password." hidden="1">""</definedName>
    <definedName name="kyd.PrintMemo." hidden="1">FALSE</definedName>
    <definedName name="kyd.PrintParent.01." hidden="1">TRUE</definedName>
    <definedName name="kyd.PrintParent.02." hidden="1">TRUE</definedName>
    <definedName name="kyd.PrintStdWhen." hidden="1">2</definedName>
    <definedName name="kyd.Protect1." hidden="1">"Presentation"</definedName>
    <definedName name="kyd.ProtWbkStruct." hidden="1">-4146</definedName>
    <definedName name="kyd.ProtWbkWin." hidden="1">-4146</definedName>
    <definedName name="kyd.ReplaceFile." hidden="1">-4146</definedName>
    <definedName name="kyd.SaveAsFile." hidden="1">FALSE</definedName>
    <definedName name="kyd.SaveCopy." hidden="1">3</definedName>
    <definedName name="kyd.SaveMemo." hidden="1">FALSE</definedName>
    <definedName name="kyd.SelectString.01." hidden="1">"*"</definedName>
    <definedName name="kyd.SelectString.02." hidden="1">"*"</definedName>
    <definedName name="kyd.StdHasFooterRow." hidden="1">-4146</definedName>
    <definedName name="kyd.StdHasHeaderRow." hidden="1">-4146</definedName>
    <definedName name="kyd.StdHideRowRange." localSheetId="10" hidden="1">'[28]Income Statement'!#REF!</definedName>
    <definedName name="kyd.StdHideRowRange." localSheetId="11" hidden="1">'[29]Income Statement'!#REF!</definedName>
    <definedName name="kyd.StdHideRowRange." localSheetId="13" hidden="1">'[29]Income Statement'!#REF!</definedName>
    <definedName name="kyd.StdHideRowRange." localSheetId="2" hidden="1">'[29]Income Statement'!#REF!</definedName>
    <definedName name="kyd.StdHideRowRange." hidden="1">'[29]Income Statement'!#REF!</definedName>
    <definedName name="kyd.StdSortHide." hidden="1">TRUE</definedName>
    <definedName name="kyd.StdSortRpt1." hidden="1">1</definedName>
    <definedName name="kyd.StdSortRpt2." hidden="1">1</definedName>
    <definedName name="kyd.StdSortRpt3." hidden="1">1</definedName>
    <definedName name="kyd.StdSortRptList1." hidden="1">""</definedName>
    <definedName name="kyd.StdSortRptList2." hidden="1">""</definedName>
    <definedName name="kyd.StdSortRptList3." hidden="1">""</definedName>
    <definedName name="kyd.StopRow." hidden="1">16384</definedName>
    <definedName name="kyd.WriteMemWhenOptn." hidden="1">3</definedName>
    <definedName name="l" localSheetId="10" hidden="1">'[30]aging SAP'!#REF!</definedName>
    <definedName name="l" localSheetId="11" hidden="1">'[5]aging SAP'!#REF!</definedName>
    <definedName name="l" localSheetId="13" hidden="1">'[5]aging SAP'!#REF!</definedName>
    <definedName name="l" localSheetId="2" hidden="1">'[5]aging SAP'!#REF!</definedName>
    <definedName name="l" hidden="1">'[5]aging SAP'!#REF!</definedName>
    <definedName name="leased_line_connection" localSheetId="11">'[7]Costs 3G'!#REF!</definedName>
    <definedName name="leased_line_connection">'[7]Costs 3G'!#REF!</definedName>
    <definedName name="leased_line_rental" localSheetId="11">'[7]Costs 3G'!#REF!</definedName>
    <definedName name="leased_line_rental">'[7]Costs 3G'!#REF!</definedName>
    <definedName name="licence_fee" localSheetId="11">'[7]Assumptions 3G'!#REF!</definedName>
    <definedName name="licence_fee">'[7]Assumptions 3G'!#REF!</definedName>
    <definedName name="Lijst_FIN" localSheetId="11">#REF!</definedName>
    <definedName name="Lijst_FIN">#REF!</definedName>
    <definedName name="line_fees_connection" localSheetId="11">'[7]Costs 3G'!#REF!</definedName>
    <definedName name="line_fees_connection">'[7]Costs 3G'!#REF!</definedName>
    <definedName name="line_fees_rental" localSheetId="11">'[7]Costs 3G'!#REF!</definedName>
    <definedName name="line_fees_rental">'[7]Costs 3G'!#REF!</definedName>
    <definedName name="LIST">[31]Indata!$A$73:$A$74</definedName>
    <definedName name="List0" localSheetId="11">#REF!</definedName>
    <definedName name="List0">#REF!</definedName>
    <definedName name="List2" localSheetId="11">#REF!</definedName>
    <definedName name="List2">#REF!</definedName>
    <definedName name="List21" localSheetId="11">#REF!</definedName>
    <definedName name="List21">#REF!</definedName>
    <definedName name="List23" localSheetId="11">#REF!</definedName>
    <definedName name="List23">#REF!</definedName>
    <definedName name="List3" localSheetId="11">#REF!</definedName>
    <definedName name="List3">#REF!</definedName>
    <definedName name="lkjk" localSheetId="10"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lkjk" localSheetId="11"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lkjk" localSheetId="13"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lkjk"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local_calls_inside" localSheetId="11">'[7]Market, ARPU, Revenues 3G'!#REF!</definedName>
    <definedName name="local_calls_inside">'[7]Market, ARPU, Revenues 3G'!#REF!</definedName>
    <definedName name="local_calls_outside" localSheetId="11">'[7]Market, ARPU, Revenues 3G'!#REF!</definedName>
    <definedName name="local_calls_outside">'[7]Market, ARPU, Revenues 3G'!#REF!</definedName>
    <definedName name="local_prof_fees_perday" localSheetId="11">'[7]Costs 3G'!#REF!</definedName>
    <definedName name="local_prof_fees_perday">'[7]Costs 3G'!#REF!</definedName>
    <definedName name="m" localSheetId="10"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m" localSheetId="11"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m" localSheetId="13"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m"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m_hops" localSheetId="11">'[7]Mobile Investm. 3G'!#REF!</definedName>
    <definedName name="m_hops">'[7]Mobile Investm. 3G'!#REF!</definedName>
    <definedName name="m_links" localSheetId="11">'[7]Mobile Investm. 3G'!#REF!</definedName>
    <definedName name="m_links">'[7]Mobile Investm. 3G'!#REF!</definedName>
    <definedName name="MAANDEN" localSheetId="11">#REF!</definedName>
    <definedName name="MAANDEN">#REF!</definedName>
    <definedName name="Maintenance_Support_cost" localSheetId="11">'[7]Mobile Investm. 3G'!#REF!</definedName>
    <definedName name="Maintenance_Support_cost">'[7]Mobile Investm. 3G'!#REF!</definedName>
    <definedName name="Man2b" localSheetId="11">#REF!</definedName>
    <definedName name="Man2b">#REF!</definedName>
    <definedName name="mandays_cost" localSheetId="11">#REF!</definedName>
    <definedName name="mandays_cost">#REF!</definedName>
    <definedName name="market" localSheetId="11">#REF!</definedName>
    <definedName name="market">#REF!</definedName>
    <definedName name="mbps" localSheetId="11">#REF!</definedName>
    <definedName name="mbps">#REF!</definedName>
    <definedName name="MCS" localSheetId="9">[14]MCS!$E$27</definedName>
    <definedName name="MCS" localSheetId="11">[15]MCS!$E$27</definedName>
    <definedName name="MCS" localSheetId="4">[16]MCS!$E$27</definedName>
    <definedName name="MCS" localSheetId="12">[14]MCS!$E$27</definedName>
    <definedName name="MCS">[17]MCS!$E$27</definedName>
    <definedName name="MCS_oper_cost" localSheetId="11">'[7]Costs 3G'!#REF!</definedName>
    <definedName name="MCS_oper_cost">'[7]Costs 3G'!#REF!</definedName>
    <definedName name="MCSData" localSheetId="9">#REF!</definedName>
    <definedName name="MCSData" localSheetId="11">#REF!</definedName>
    <definedName name="MCSData" localSheetId="4">#REF!</definedName>
    <definedName name="MCSData" localSheetId="12">#REF!</definedName>
    <definedName name="MCSData" localSheetId="6">#REF!</definedName>
    <definedName name="MCSData" localSheetId="8">#REF!</definedName>
    <definedName name="MCSData" localSheetId="3">#REF!</definedName>
    <definedName name="MCSData" localSheetId="7">#REF!</definedName>
    <definedName name="MCSData" localSheetId="5">#REF!</definedName>
    <definedName name="MCSData" localSheetId="14">#REF!</definedName>
    <definedName name="MCSData">#REF!</definedName>
    <definedName name="microcwave_hops_adds" localSheetId="11">'[7]Mobile Investm. 3G'!#REF!</definedName>
    <definedName name="microcwave_hops_adds">'[7]Mobile Investm. 3G'!#REF!</definedName>
    <definedName name="microwave_links_adds" localSheetId="11">'[7]Mobile Investm. 3G'!#REF!</definedName>
    <definedName name="microwave_links_adds">'[7]Mobile Investm. 3G'!#REF!</definedName>
    <definedName name="microwave_links_YE" localSheetId="11">'[7]Mobile Investm. 3G'!#REF!</definedName>
    <definedName name="microwave_links_YE">'[7]Mobile Investm. 3G'!#REF!</definedName>
    <definedName name="microwave_repeater_sites_adds" localSheetId="11">'[7]Mobile Investm. 3G'!#REF!</definedName>
    <definedName name="microwave_repeater_sites_adds">'[7]Mobile Investm. 3G'!#REF!</definedName>
    <definedName name="MLA" localSheetId="11">#REF!</definedName>
    <definedName name="MLA">#REF!</definedName>
    <definedName name="mmm" localSheetId="11">#REF!</definedName>
    <definedName name="mmm">#REF!</definedName>
    <definedName name="Mois">OFFSET('[1]Traffic Figures'!$B$4,0,0,1,COUNTA('[1]Traffic Figures'!$6:$6)-1)</definedName>
    <definedName name="month" localSheetId="11">#REF!</definedName>
    <definedName name="month">#REF!</definedName>
    <definedName name="Month_Column" localSheetId="11">#REF!</definedName>
    <definedName name="Month_Column">#REF!</definedName>
    <definedName name="Month_Column_2" localSheetId="11">#REF!</definedName>
    <definedName name="Month_Column_2">#REF!</definedName>
    <definedName name="month_weight">[32]Setup!$C$23</definedName>
    <definedName name="monthname" localSheetId="11">#REF!</definedName>
    <definedName name="monthname">#REF!</definedName>
    <definedName name="msc" localSheetId="11">'[7]Mobile Investm. 3G'!#REF!</definedName>
    <definedName name="msc">'[7]Mobile Investm. 3G'!#REF!</definedName>
    <definedName name="MSC_S_W" localSheetId="11">'[7]Mobile Investm. 3G'!#REF!</definedName>
    <definedName name="MSC_S_W">'[7]Mobile Investm. 3G'!#REF!</definedName>
    <definedName name="MSC_YE" localSheetId="11">'[7]Mobile Investm. 3G'!#REF!</definedName>
    <definedName name="MSC_YE">'[7]Mobile Investm. 3G'!#REF!</definedName>
    <definedName name="mscsites" localSheetId="11">'[7]Mobile Investm. 3G'!#REF!</definedName>
    <definedName name="mscsites">'[7]Mobile Investm. 3G'!#REF!</definedName>
    <definedName name="mscsites_adds" localSheetId="11">'[7]Mobile Investm. 3G'!#REF!</definedName>
    <definedName name="mscsites_adds">'[7]Mobile Investm. 3G'!#REF!</definedName>
    <definedName name="MUNTEN" localSheetId="11">#REF!</definedName>
    <definedName name="MUNTEN">#REF!</definedName>
    <definedName name="mùpo" localSheetId="10"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mùpo" localSheetId="11"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mùpo" localSheetId="13"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mùpo"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n" localSheetId="10"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n" localSheetId="11"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n" localSheetId="13"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n"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Navigation" localSheetId="11">#REF!</definedName>
    <definedName name="Navigation">#REF!</definedName>
    <definedName name="NBMONTH">COUNTA('[1]Traffic Figures'!$6:$6)-1</definedName>
    <definedName name="Net_New_Sub" localSheetId="11">'[7]Mobile Investm. 3G'!#REF!</definedName>
    <definedName name="Net_New_Sub">'[7]Mobile Investm. 3G'!#REF!</definedName>
    <definedName name="net_new_sub_sw" localSheetId="11">'[7]Mobile Investm. 3G'!#REF!</definedName>
    <definedName name="net_new_sub_sw">'[7]Mobile Investm. 3G'!#REF!</definedName>
    <definedName name="net_new_subs" localSheetId="11">'[7]Mobile Investm. 3G'!#REF!</definedName>
    <definedName name="net_new_subs">'[7]Mobile Investm. 3G'!#REF!</definedName>
    <definedName name="newsub" localSheetId="11">'[7]Market, ARPU, Revenues 3G'!#REF!</definedName>
    <definedName name="newsub">'[7]Market, ARPU, Revenues 3G'!#REF!</definedName>
    <definedName name="no_calls" localSheetId="11">'[7]Market, ARPU, Revenues 3G'!#REF!</definedName>
    <definedName name="no_calls">'[7]Market, ARPU, Revenues 3G'!#REF!</definedName>
    <definedName name="Normalization" localSheetId="9">#REF!</definedName>
    <definedName name="Normalization" localSheetId="11">#REF!</definedName>
    <definedName name="Normalization" localSheetId="12">#REF!</definedName>
    <definedName name="Normalization" localSheetId="6">#REF!</definedName>
    <definedName name="Normalization" localSheetId="8">#REF!</definedName>
    <definedName name="Normalization" localSheetId="3">#REF!</definedName>
    <definedName name="Normalization" localSheetId="7">#REF!</definedName>
    <definedName name="Normalization" localSheetId="5">#REF!</definedName>
    <definedName name="Normalization" localSheetId="14">#REF!</definedName>
    <definedName name="Normalization">#REF!</definedName>
    <definedName name="NWSCOGS" localSheetId="11">#REF!</definedName>
    <definedName name="NWSCOGS">#REF!</definedName>
    <definedName name="NWSDM" localSheetId="11">#REF!</definedName>
    <definedName name="NWSDM">#REF!</definedName>
    <definedName name="of_Sectored_BTSs" localSheetId="11">'[7]Mobile Investm. 3G'!#REF!</definedName>
    <definedName name="of_Sectored_BTSs">'[7]Mobile Investm. 3G'!#REF!</definedName>
    <definedName name="off" localSheetId="11">'[7]Costs 3G'!#REF!</definedName>
    <definedName name="off">'[7]Costs 3G'!#REF!</definedName>
    <definedName name="Office_exp_per_empl" localSheetId="11">'[7]Costs 3G'!#REF!</definedName>
    <definedName name="Office_exp_per_empl">'[7]Costs 3G'!#REF!</definedName>
    <definedName name="offpeak_period_calls" localSheetId="11">'[7]Market, ARPU, Revenues 3G'!#REF!</definedName>
    <definedName name="offpeak_period_calls">'[7]Market, ARPU, Revenues 3G'!#REF!</definedName>
    <definedName name="OHfin_month" localSheetId="11">#REF!</definedName>
    <definedName name="OHfin_month">#REF!</definedName>
    <definedName name="OHfin_ytd" localSheetId="11">#REF!</definedName>
    <definedName name="OHfin_ytd">#REF!</definedName>
    <definedName name="OHgraph" localSheetId="11">#REF!</definedName>
    <definedName name="OHgraph">#REF!</definedName>
    <definedName name="Op_Scenario" localSheetId="11">#REF!</definedName>
    <definedName name="Op_Scenario">#REF!</definedName>
    <definedName name="Operator" localSheetId="11">#REF!</definedName>
    <definedName name="Operator">#REF!</definedName>
    <definedName name="opexinst" localSheetId="11">#REF!</definedName>
    <definedName name="opexinst">#REF!</definedName>
    <definedName name="opexmar" localSheetId="11">#REF!</definedName>
    <definedName name="opexmar">#REF!</definedName>
    <definedName name="OPEXSERV" localSheetId="11">#REF!</definedName>
    <definedName name="OPEXSERV">#REF!</definedName>
    <definedName name="Other2" localSheetId="11">#REF!</definedName>
    <definedName name="Other2">#REF!</definedName>
    <definedName name="Other3" localSheetId="11">#REF!</definedName>
    <definedName name="Other3">#REF!</definedName>
    <definedName name="outgoing_domestic_toll_chrgs_offpeak" localSheetId="11">'[7]Market, ARPU, Revenues 3G'!#REF!</definedName>
    <definedName name="outgoing_domestic_toll_chrgs_offpeak">'[7]Market, ARPU, Revenues 3G'!#REF!</definedName>
    <definedName name="overview_total_per_sap_code" localSheetId="11">#REF!</definedName>
    <definedName name="overview_total_per_sap_code">#REF!</definedName>
    <definedName name="OVS_A" localSheetId="11">#REF!</definedName>
    <definedName name="OVS_A">#REF!</definedName>
    <definedName name="OVS_B" localSheetId="11">#REF!</definedName>
    <definedName name="OVS_B">#REF!</definedName>
    <definedName name="OVS_C" localSheetId="11">#REF!</definedName>
    <definedName name="OVS_C">#REF!</definedName>
    <definedName name="ovsfr" localSheetId="11">#REF!</definedName>
    <definedName name="ovsfr">#REF!</definedName>
    <definedName name="ovss" localSheetId="11">#REF!</definedName>
    <definedName name="ovss">#REF!</definedName>
    <definedName name="P_L_Matrix" localSheetId="11">#REF!</definedName>
    <definedName name="P_L_Matrix">#REF!</definedName>
    <definedName name="Pack2" localSheetId="10"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Pack2" localSheetId="11"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Pack2" localSheetId="13"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Pack2"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Parameters" localSheetId="11">#REF!</definedName>
    <definedName name="Parameters">#REF!</definedName>
    <definedName name="payphone_acd" localSheetId="11">'[7]Handsets - Rev &amp; Cost'!#REF!</definedName>
    <definedName name="payphone_acd">'[7]Handsets - Rev &amp; Cost'!#REF!</definedName>
    <definedName name="payphone_calls" localSheetId="11">'[7]Handsets - Rev &amp; Cost'!#REF!</definedName>
    <definedName name="payphone_calls">'[7]Handsets - Rev &amp; Cost'!#REF!</definedName>
    <definedName name="payphone_mins" localSheetId="11">[8]Revenue!#REF!</definedName>
    <definedName name="payphone_mins">[8]Revenue!#REF!</definedName>
    <definedName name="payphone_rev" localSheetId="11">'[7]Handsets - Rev &amp; Cost'!#REF!</definedName>
    <definedName name="payphone_rev">'[7]Handsets - Rev &amp; Cost'!#REF!</definedName>
    <definedName name="payphone_tariff" localSheetId="11">'[7]Handsets - Rev &amp; Cost'!#REF!</definedName>
    <definedName name="payphone_tariff">'[7]Handsets - Rev &amp; Cost'!#REF!</definedName>
    <definedName name="payphones_ave" localSheetId="11">'[7]Handsets - Rev &amp; Cost'!#REF!</definedName>
    <definedName name="payphones_ave">'[7]Handsets - Rev &amp; Cost'!#REF!</definedName>
    <definedName name="payphones_new" localSheetId="11">'[7]Handsets - Rev &amp; Cost'!#REF!</definedName>
    <definedName name="payphones_new">'[7]Handsets - Rev &amp; Cost'!#REF!</definedName>
    <definedName name="payphones_total" localSheetId="11">'[7]Handsets - Rev &amp; Cost'!#REF!</definedName>
    <definedName name="payphones_total">'[7]Handsets - Rev &amp; Cost'!#REF!</definedName>
    <definedName name="Payroll_Tax_persal" localSheetId="11">'[7]Costs 3G'!#REF!</definedName>
    <definedName name="Payroll_Tax_persal">'[7]Costs 3G'!#REF!</definedName>
    <definedName name="peak_period_calls" localSheetId="11">'[7]Market, ARPU, Revenues 3G'!#REF!</definedName>
    <definedName name="peak_period_calls">'[7]Market, ARPU, Revenues 3G'!#REF!</definedName>
    <definedName name="peakdomcall_chg" localSheetId="11">'[7]Market, ARPU, Revenues 3G'!#REF!</definedName>
    <definedName name="peakdomcall_chg">'[7]Market, ARPU, Revenues 3G'!#REF!</definedName>
    <definedName name="Per_BSC_H_W" localSheetId="11">'[7]Mobile Investm. 3G'!#REF!</definedName>
    <definedName name="Per_BSC_H_W">'[7]Mobile Investm. 3G'!#REF!</definedName>
    <definedName name="per_bts_net_new_sub" localSheetId="11">'[7]Mobile Investm. 3G'!#REF!</definedName>
    <definedName name="per_bts_net_new_sub">'[7]Mobile Investm. 3G'!#REF!</definedName>
    <definedName name="per_bts_net_new_trx" localSheetId="11">'[7]Mobile Investm. 3G'!#REF!</definedName>
    <definedName name="per_bts_net_new_trx">'[7]Mobile Investm. 3G'!#REF!</definedName>
    <definedName name="Per_BTS_OMNI" localSheetId="11">'[7]Mobile Investm. 3G'!#REF!</definedName>
    <definedName name="Per_BTS_OMNI">'[7]Mobile Investm. 3G'!#REF!</definedName>
    <definedName name="per_bts_sectored" localSheetId="11">'[7]Mobile Investm. 3G'!#REF!</definedName>
    <definedName name="per_bts_sectored">'[7]Mobile Investm. 3G'!#REF!</definedName>
    <definedName name="Per_Gross_Sub" localSheetId="11">'[7]Mobile Investm. 3G'!#REF!</definedName>
    <definedName name="Per_Gross_Sub">'[7]Mobile Investm. 3G'!#REF!</definedName>
    <definedName name="Per_half_rate_TRX" localSheetId="11">'[7]Mobile Investm. 3G'!#REF!</definedName>
    <definedName name="Per_half_rate_TRX">'[7]Mobile Investm. 3G'!#REF!</definedName>
    <definedName name="Per_Microwave_Hop" localSheetId="11">'[7]Mobile Investm. 3G'!#REF!</definedName>
    <definedName name="Per_Microwave_Hop">'[7]Mobile Investm. 3G'!#REF!</definedName>
    <definedName name="Per_MSC_H_W" localSheetId="11">'[7]Mobile Investm. 3G'!#REF!</definedName>
    <definedName name="Per_MSC_H_W">'[7]Mobile Investm. 3G'!#REF!</definedName>
    <definedName name="Per_TRX" localSheetId="11">'[7]Mobile Investm. 3G'!#REF!</definedName>
    <definedName name="Per_TRX">'[7]Mobile Investm. 3G'!#REF!</definedName>
    <definedName name="post1">OFFSET('[1]Traffic Figures'!$B$117,0,0,1,COUNTA('[1]Traffic Figures'!$6:$6)-1)</definedName>
    <definedName name="post2">OFFSET('[1]Traffic Figures'!$B$119,0,0,1,COUNTA('[1]Traffic Figures'!$6:$6)-1)</definedName>
    <definedName name="post3">OFFSET('[1]Traffic Figures'!$B$120,0,0,1,COUNTA('[1]Traffic Figures'!$6:$6)-1)</definedName>
    <definedName name="post4">OFFSET('[1]Traffic Figures'!$B$128,0,0,1,COUNTA('[1]Traffic Figures'!$6:$6)-1)</definedName>
    <definedName name="post5">OFFSET('[1]Traffic Figures'!$B$122,0,0,1,COUNTA('[1]Traffic Figures'!$6:$6)-1)</definedName>
    <definedName name="post6">OFFSET('[1]Traffic Figures'!$B$123,0,0,1,COUNTA('[1]Traffic Figures'!$6:$6)-1)</definedName>
    <definedName name="post7">OFFSET('[1]Traffic Figures'!$B$118,0,0,1,COUNTA('[1]Traffic Figures'!$6:$6)-1)</definedName>
    <definedName name="post8">OFFSET('[1]Traffic Figures'!$B$131,0,0,1,COUNTA('[1]Traffic Figures'!$6:$6)-1)</definedName>
    <definedName name="post9">OFFSET('[1]Traffic Figures'!$B$308,0,0,1,COUNTA('[1]Traffic Figures'!$6:$6)-1)</definedName>
    <definedName name="posttot">OFFSET('[1]Traffic Figures'!$B$133,0,0,1,COUNTA('[1]Traffic Figures'!$6:$6)-1)</definedName>
    <definedName name="power" localSheetId="11">#REF!</definedName>
    <definedName name="power">#REF!</definedName>
    <definedName name="pp" localSheetId="11">[24]VOD!#REF!</definedName>
    <definedName name="pp">[24]VOD!#REF!</definedName>
    <definedName name="pretot">OFFSET('[1]Traffic Figures'!$B$112,0,0,1,COUNTA('[1]Traffic Figures'!$6:$6)-1)</definedName>
    <definedName name="price_deflator_infrastructure" localSheetId="11">'[7]Mobile Investm. 3G'!#REF!</definedName>
    <definedName name="price_deflator_infrastructure">'[7]Mobile Investm. 3G'!#REF!</definedName>
    <definedName name="pricedef" localSheetId="11">'[7]Mobile Investm. 3G'!#REF!</definedName>
    <definedName name="pricedef">'[7]Mobile Investm. 3G'!#REF!</definedName>
    <definedName name="print">[6]Contents!$A$1:$J$56</definedName>
    <definedName name="_xlnm.Print_Area" localSheetId="20">'Balance Sheet'!$A$1:$C$50</definedName>
    <definedName name="_xlnm.Print_Area" localSheetId="15">'Bics Financials'!$A$3:$L$27</definedName>
    <definedName name="_xlnm.Print_Area" localSheetId="17">'Cash Flow'!$A$1:$E$13</definedName>
    <definedName name="_xlnm.Print_Area" localSheetId="21">'Cash Flow statement'!$A$3:$C$46</definedName>
    <definedName name="_xlnm.Print_Area" localSheetId="22">'Changes in equity'!$A$1:$K$25</definedName>
    <definedName name="_xlnm.Print_Area" localSheetId="1">'Changes in reporting'!$A$1:$M$10</definedName>
    <definedName name="_xlnm.Print_Area" localSheetId="19">'Comp.inc Mar'!$A$1:$C$21</definedName>
    <definedName name="_xlnm.Print_Area" localSheetId="9">'Consumer Financials'!$A$1:$R$27</definedName>
    <definedName name="_xlnm.Print_Area" localSheetId="10">'Consumer operationals'!$A$1:$L$33</definedName>
    <definedName name="_xlnm.Print_Area" localSheetId="11">'Consumer X-Play'!$A$1:$N$81</definedName>
    <definedName name="_xlnm.Print_Area" localSheetId="24">Definitions!$A$1:$A$39</definedName>
    <definedName name="_xlnm.Print_Area" localSheetId="4">Domestic!$A$1:$L$16</definedName>
    <definedName name="_xlnm.Print_Area" localSheetId="13">'EBU operationals'!$A$4:$L$27</definedName>
    <definedName name="_xlnm.Print_Area" localSheetId="12">'Enterprise Financials'!$A$1:$S$34</definedName>
    <definedName name="_xlnm.Print_Area" localSheetId="16">'From EBITDA to net income'!$A$2:$D$13</definedName>
    <definedName name="_xlnm.Print_Area" localSheetId="6">'Group Direct Margin'!$A$1:$Q$14</definedName>
    <definedName name="_xlnm.Print_Area" localSheetId="8">'Group EBITDA'!$A$1:$L$11</definedName>
    <definedName name="_xlnm.Print_Area" localSheetId="3">'Group Financials'!$A$1:$Q$36</definedName>
    <definedName name="_xlnm.Print_Area" localSheetId="7">'Group Opex'!$A$1:$L$16</definedName>
    <definedName name="_xlnm.Print_Area" localSheetId="5">'Group Revenues'!$A$1:$Q$15</definedName>
    <definedName name="_xlnm.Print_Area" localSheetId="18">'Income statement'!$A$1:$D$27</definedName>
    <definedName name="_xlnm.Print_Area" localSheetId="0">'Q1 2017 Quarterly results'!$A$1:$N$33</definedName>
    <definedName name="_xlnm.Print_Area" localSheetId="23">'Segment reporting'!$A$1:$J$45</definedName>
    <definedName name="_xlnm.Print_Area" localSheetId="2">'Table of contents'!$A$1:$M$39</definedName>
    <definedName name="_xlnm.Print_Area" localSheetId="14">'Wholesale Financials'!$A$3:$L$20</definedName>
    <definedName name="_xlnm.Print_Area">#REF!</definedName>
    <definedName name="print_market" localSheetId="11">#REF!</definedName>
    <definedName name="print_market">#REF!</definedName>
    <definedName name="_xlnm.Print_Titles">[33]INPUT!$A:$E,[33]INPUT!$1:$2</definedName>
    <definedName name="print_total" localSheetId="11">#REF!</definedName>
    <definedName name="print_total">#REF!</definedName>
    <definedName name="product" localSheetId="11">#REF!</definedName>
    <definedName name="product">#REF!</definedName>
    <definedName name="professional_man_years" localSheetId="11">'[7]Costs 3G'!#REF!</definedName>
    <definedName name="professional_man_years">'[7]Costs 3G'!#REF!</definedName>
    <definedName name="project" localSheetId="11">#REF!</definedName>
    <definedName name="project">#REF!</definedName>
    <definedName name="ProxRev" localSheetId="9">#REF!</definedName>
    <definedName name="ProxRev" localSheetId="11">#REF!</definedName>
    <definedName name="ProxRev" localSheetId="4">#REF!</definedName>
    <definedName name="ProxRev" localSheetId="12">#REF!</definedName>
    <definedName name="ProxRev" localSheetId="6">#REF!</definedName>
    <definedName name="ProxRev" localSheetId="8">#REF!</definedName>
    <definedName name="ProxRev" localSheetId="3">#REF!</definedName>
    <definedName name="ProxRev" localSheetId="7">#REF!</definedName>
    <definedName name="ProxRev" localSheetId="5">#REF!</definedName>
    <definedName name="ProxRev" localSheetId="14">#REF!</definedName>
    <definedName name="ProxRev">#REF!</definedName>
    <definedName name="PSE" localSheetId="10"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PSE" localSheetId="11"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PSE" localSheetId="13"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PSE"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pvrcon" localSheetId="11">#REF!</definedName>
    <definedName name="pvrcon">#REF!</definedName>
    <definedName name="PY_short">[32]Setup!$D$20</definedName>
    <definedName name="q" localSheetId="10"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q" localSheetId="11"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q" localSheetId="13"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q"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qcobDbtcarcust" localSheetId="11">#REF!</definedName>
    <definedName name="qcobDbtcarcust">#REF!</definedName>
    <definedName name="qcobDbtcorcust" localSheetId="11">#REF!</definedName>
    <definedName name="qcobDbtcorcust">#REF!</definedName>
    <definedName name="qcobOrdcarcust" localSheetId="11">#REF!</definedName>
    <definedName name="qcobOrdcarcust">#REF!</definedName>
    <definedName name="qcobOrdcorcust" localSheetId="11">#REF!</definedName>
    <definedName name="qcobOrdcorcust">#REF!</definedName>
    <definedName name="qcobSubscarcust" localSheetId="11">#REF!</definedName>
    <definedName name="qcobSubscarcust">#REF!</definedName>
    <definedName name="qcobSubscorcust" localSheetId="11">#REF!</definedName>
    <definedName name="qcobSubscorcust">#REF!</definedName>
    <definedName name="qr20013_cnt_recap" localSheetId="11">#REF!</definedName>
    <definedName name="qr20013_cnt_recap">#REF!</definedName>
    <definedName name="QR60025_cumul" localSheetId="11">#REF!</definedName>
    <definedName name="QR60025_cumul">#REF!</definedName>
    <definedName name="QR60025_dbt_cumul_recap" localSheetId="11">#REF!</definedName>
    <definedName name="QR60025_dbt_cumul_recap">#REF!</definedName>
    <definedName name="QR60025_dbt_recap" localSheetId="11">#REF!</definedName>
    <definedName name="QR60025_dbt_recap">#REF!</definedName>
    <definedName name="QR60025_monthly" localSheetId="11">#REF!</definedName>
    <definedName name="QR60025_monthly">#REF!</definedName>
    <definedName name="QR60025_ord_cumul_recap" localSheetId="11">#REF!</definedName>
    <definedName name="QR60025_ord_cumul_recap">#REF!</definedName>
    <definedName name="QR60025_ord_recap" localSheetId="11">#REF!</definedName>
    <definedName name="QR60025_ord_recap">#REF!</definedName>
    <definedName name="QR60026_corPublic_det" localSheetId="11">#REF!</definedName>
    <definedName name="QR60026_corPublic_det">#REF!</definedName>
    <definedName name="QR60026_dbt_corcust_det" localSheetId="11">#REF!</definedName>
    <definedName name="QR60026_dbt_corcust_det">#REF!</definedName>
    <definedName name="QR60026_ord_6m_cordiv" localSheetId="11">#REF!</definedName>
    <definedName name="QR60026_ord_6m_cordiv">#REF!</definedName>
    <definedName name="QR60026_ord_6m_corPublic" localSheetId="11">#REF!</definedName>
    <definedName name="QR60026_ord_6m_corPublic">#REF!</definedName>
    <definedName name="QR60026_ord_6m3zero_cordiv" localSheetId="11">#REF!</definedName>
    <definedName name="QR60026_ord_6m3zero_cordiv">#REF!</definedName>
    <definedName name="QR60026_ord_6m3zero_corPublic" localSheetId="11">#REF!</definedName>
    <definedName name="QR60026_ord_6m3zero_corPublic">#REF!</definedName>
    <definedName name="QR60026_ord_corcust_det" localSheetId="11">#REF!</definedName>
    <definedName name="QR60026_ord_corcust_det">#REF!</definedName>
    <definedName name="QR60026_ord_recap">[34]cob!$A$1:$J$12</definedName>
    <definedName name="QR60026_subs_corcust_det" localSheetId="11">#REF!</definedName>
    <definedName name="QR60026_subs_corcust_det">#REF!</definedName>
    <definedName name="qrsap_400100" localSheetId="11">#REF!</definedName>
    <definedName name="qrsap_400100">#REF!</definedName>
    <definedName name="qrsap_400109" localSheetId="11">#REF!</definedName>
    <definedName name="qrsap_400109">#REF!</definedName>
    <definedName name="qrsap_407970" localSheetId="11">#REF!</definedName>
    <definedName name="qrsap_407970">#REF!</definedName>
    <definedName name="qrsap_407970_recap" localSheetId="11">#REF!</definedName>
    <definedName name="qrsap_407970_recap">#REF!</definedName>
    <definedName name="qrsap_all" localSheetId="11">#REF!</definedName>
    <definedName name="qrsap_all">#REF!</definedName>
    <definedName name="qrsap_cardet_400100">'[34]400100_sap_jac'!$A$2:$T$379</definedName>
    <definedName name="qrsap_cardet_400100_ibisint">[34]topas_400100_ibisint_detail!$A$1:$K$340</definedName>
    <definedName name="qrsap_cardet_400109">'[34]400109_sap_jac'!$A$2:$T$18</definedName>
    <definedName name="qrsap_cardet_404xxx_sapar" localSheetId="11">#REF!</definedName>
    <definedName name="qrsap_cardet_404xxx_sapar">#REF!</definedName>
    <definedName name="qrsap_cardet_407970" localSheetId="11">#REF!</definedName>
    <definedName name="qrsap_cardet_407970">#REF!</definedName>
    <definedName name="qrsap_cardet_407970_ibis" localSheetId="11">#REF!</definedName>
    <definedName name="qrsap_cardet_407970_ibis">#REF!</definedName>
    <definedName name="qrsap_cardet_407970_ibisint" localSheetId="11">#REF!</definedName>
    <definedName name="qrsap_cardet_407970_ibisint">#REF!</definedName>
    <definedName name="qrsap_cardet_407970_ibisnat" localSheetId="11">#REF!</definedName>
    <definedName name="qrsap_cardet_407970_ibisnat">#REF!</definedName>
    <definedName name="qrsap_cardet_407970_sapar" localSheetId="11">#REF!</definedName>
    <definedName name="qrsap_cardet_407970_sapar">#REF!</definedName>
    <definedName name="qrsap_totals" localSheetId="11">#REF!</definedName>
    <definedName name="qrsap_totals">#REF!</definedName>
    <definedName name="qsap400100" localSheetId="11">#REF!</definedName>
    <definedName name="qsap400100">#REF!</definedName>
    <definedName name="qsap400100ar" localSheetId="11">#REF!</definedName>
    <definedName name="qsap400100ar">#REF!</definedName>
    <definedName name="qsap400100ibis" localSheetId="11">#REF!</definedName>
    <definedName name="qsap400100ibis">#REF!</definedName>
    <definedName name="qsap400100ibisint" localSheetId="11">#REF!</definedName>
    <definedName name="qsap400100ibisint">#REF!</definedName>
    <definedName name="qsap400100ibisnat" localSheetId="11">#REF!</definedName>
    <definedName name="qsap400100ibisnat">#REF!</definedName>
    <definedName name="qsap400109" localSheetId="11">#REF!</definedName>
    <definedName name="qsap400109">#REF!</definedName>
    <definedName name="qsap400109ar" localSheetId="11">#REF!</definedName>
    <definedName name="qsap400109ar">#REF!</definedName>
    <definedName name="qsap400109ibis" localSheetId="11">#REF!</definedName>
    <definedName name="qsap400109ibis">#REF!</definedName>
    <definedName name="qsap400109ibisint" localSheetId="11">#REF!</definedName>
    <definedName name="qsap400109ibisint">#REF!</definedName>
    <definedName name="qsap400109ibisnat" localSheetId="11">#REF!</definedName>
    <definedName name="qsap400109ibisnat">#REF!</definedName>
    <definedName name="qsap404160" localSheetId="11">#REF!</definedName>
    <definedName name="qsap404160">#REF!</definedName>
    <definedName name="qsap404160ibisnat" localSheetId="11">#REF!</definedName>
    <definedName name="qsap404160ibisnat">#REF!</definedName>
    <definedName name="qsap404169" localSheetId="11">#REF!</definedName>
    <definedName name="qsap404169">#REF!</definedName>
    <definedName name="qsap404169ibisnat" localSheetId="11">#REF!</definedName>
    <definedName name="qsap404169ibisnat">#REF!</definedName>
    <definedName name="qsap404170" localSheetId="11">#REF!</definedName>
    <definedName name="qsap404170">#REF!</definedName>
    <definedName name="qsap404170ibisint" localSheetId="11">#REF!</definedName>
    <definedName name="qsap404170ibisint">#REF!</definedName>
    <definedName name="qsap404179" localSheetId="11">#REF!</definedName>
    <definedName name="qsap404179">#REF!</definedName>
    <definedName name="qsap404179ibisint" localSheetId="11">#REF!</definedName>
    <definedName name="qsap404179ibisint">#REF!</definedName>
    <definedName name="qsap407970ibisint" localSheetId="11">#REF!</definedName>
    <definedName name="qsap407970ibisint">#REF!</definedName>
    <definedName name="qsapibisnat" localSheetId="11">#REF!</definedName>
    <definedName name="qsapibisnat">#REF!</definedName>
    <definedName name="Quarter" localSheetId="11">#REF!</definedName>
    <definedName name="Quarter">#REF!</definedName>
    <definedName name="Quarters">[25]Setup!$C$24</definedName>
    <definedName name="Query1" localSheetId="11">#REF!</definedName>
    <definedName name="Query1">#REF!</definedName>
    <definedName name="Query2" localSheetId="11">#REF!</definedName>
    <definedName name="Query2">#REF!</definedName>
    <definedName name="ratios">[22]IDTV_746!$C$840:$C$841</definedName>
    <definedName name="rcsapCardet400100ibisint">[34]topas_400100ibisint!$A$1:$J$10</definedName>
    <definedName name="recapcobDbt">[35]recapcobDbt!$A$1:$K$14</definedName>
    <definedName name="recapcobOrd" localSheetId="11">#REF!</definedName>
    <definedName name="recapcobOrd">#REF!</definedName>
    <definedName name="recapcobSubs">[35]recapcobSubs!$A$1:$K$14</definedName>
    <definedName name="recapSap400109" localSheetId="11">#REF!</definedName>
    <definedName name="recapSap400109">#REF!</definedName>
    <definedName name="_xlnm.Recorder" localSheetId="11">#REF!</definedName>
    <definedName name="_xlnm.Recorder">#REF!</definedName>
    <definedName name="Recruitment_Costs_persal" localSheetId="11">'[7]Costs 3G'!#REF!</definedName>
    <definedName name="Recruitment_Costs_persal">'[7]Costs 3G'!#REF!</definedName>
    <definedName name="reg_offices" localSheetId="11">[8]Expenses!#REF!</definedName>
    <definedName name="reg_offices">[8]Expenses!#REF!</definedName>
    <definedName name="repeat_towers_acq" localSheetId="11">'[7]Mobile Investm. 3G'!#REF!</definedName>
    <definedName name="repeat_towers_acq">'[7]Mobile Investm. 3G'!#REF!</definedName>
    <definedName name="repeater_tower_equip" localSheetId="11">'[7]Mobile Investm. 3G'!#REF!</definedName>
    <definedName name="repeater_tower_equip">'[7]Mobile Investm. 3G'!#REF!</definedName>
    <definedName name="repeater_towers_civil" localSheetId="11">'[7]Mobile Investm. 3G'!#REF!</definedName>
    <definedName name="repeater_towers_civil">'[7]Mobile Investm. 3G'!#REF!</definedName>
    <definedName name="repeater_towers_install" localSheetId="11">'[7]Mobile Investm. 3G'!#REF!</definedName>
    <definedName name="repeater_towers_install">'[7]Mobile Investm. 3G'!#REF!</definedName>
    <definedName name="Residential___B._Meunier" localSheetId="11">#REF!</definedName>
    <definedName name="Residential___B._Meunier">#REF!</definedName>
    <definedName name="Revenuechain">[11]Inputs!$Z$77:$Z$92</definedName>
    <definedName name="Rmois">OFFSET([1]Revenue!$C$4,0,0,1,COUNTA([1]Revenue!$6:$6)-2)</definedName>
    <definedName name="roamtot">OFFSET('[1]Traffic Figures'!$B$296,0,0,1,COUNTA('[1]Traffic Figures'!$6:$6)-1)</definedName>
    <definedName name="rpost1">OFFSET([1]Revenue!$C$59,0,0,1,COUNTA([1]Revenue!$6:$6)-2)</definedName>
    <definedName name="rpost10">OFFSET([1]Revenue!$C$74,0,0,1,COUNTA([1]Revenue!$6:$6)-2)</definedName>
    <definedName name="rpost2">OFFSET([1]Revenue!$C$61,0,0,1,COUNTA([1]Revenue!$6:$6)-2)</definedName>
    <definedName name="rpost3">OFFSET([1]Revenue!$C$62,0,0,1,COUNTA([1]Revenue!$6:$6)-2)</definedName>
    <definedName name="rpost4">OFFSET([1]Revenue!$C$69,0,0,1,COUNTA([1]Revenue!$6:$6)-2)</definedName>
    <definedName name="rpost5">OFFSET([1]Revenue!$C$64,0,0,1,COUNTA([1]Revenue!$6:$6)-2)</definedName>
    <definedName name="rpost6">OFFSET([1]Revenue!$C$65,0,0,1,COUNTA([1]Revenue!$6:$6)-2)</definedName>
    <definedName name="rpost7">OFFSET([1]Revenue!$C$60,0,0,1,COUNTA([1]Revenue!$6:$6)-2)</definedName>
    <definedName name="rpost8">OFFSET([1]Revenue!$C$75,0,0,1,COUNTA([1]Revenue!$6:$6)-2)</definedName>
    <definedName name="rpost9">OFFSET([1]Revenue!$C$73,0,0,1,COUNTA([1]Revenue!$6:$6)-2)</definedName>
    <definedName name="rposttot">OFFSET([1]Revenue!$C$89,0,0,1,COUNTA([1]Revenue!$6:$6)-2)</definedName>
    <definedName name="rpre1">OFFSET([1]Revenue!$C$20,0,0,1,COUNTA([1]Revenue!$6:$6)-2)</definedName>
    <definedName name="rpre10">OFFSET([1]Revenue!$C$35,0,0,1,COUNTA([1]Revenue!$6:$6)-2)</definedName>
    <definedName name="rpre11" localSheetId="11">OFFSET([1]Revenue!#REF!,0,0,1,COUNTA([1]Revenue!$6:$6)-2)</definedName>
    <definedName name="rpre11">OFFSET([1]Revenue!#REF!,0,0,1,COUNTA([1]Revenue!$6:$6)-2)</definedName>
    <definedName name="rpre12">OFFSET([1]Revenue!$C$32,0,0,1,COUNTA([1]Revenue!$6:$6)-2)</definedName>
    <definedName name="Rpre2">OFFSET([1]Revenue!$C$22,0,0,1,COUNTA([1]Revenue!$6:$6)-2)</definedName>
    <definedName name="Rpre3">OFFSET([1]Revenue!$C$23,0,0,1,COUNTA([1]Revenue!$6:$6)-2)</definedName>
    <definedName name="rpre4">OFFSET([1]Revenue!$C$31,0,0,1,COUNTA([1]Revenue!$6:$6)-2)</definedName>
    <definedName name="rpre5">OFFSET([1]Revenue!$C$25,0,0,1,COUNTA([1]Revenue!$6:$6)-2)</definedName>
    <definedName name="rpre6">OFFSET([1]Revenue!$C$26,0,0,1,COUNTA([1]Revenue!$6:$6)-2)</definedName>
    <definedName name="rpre7">OFFSET([1]Revenue!$C$21,0,0,1,COUNTA([1]Revenue!$6:$6)-2)</definedName>
    <definedName name="rpre8">OFFSET([1]Revenue!$C$36,0,0,1,COUNTA([1]Revenue!$6:$6)-2)</definedName>
    <definedName name="rpre9">OFFSET([1]Revenue!$C$34,0,0,1,COUNTA([1]Revenue!$6:$6)-2)</definedName>
    <definedName name="rpretot">OFFSET([1]Revenue!$C$50,0,0,1,COUNTA([1]Revenue!$6:$6)-2)</definedName>
    <definedName name="rr" localSheetId="11">#REF!</definedName>
    <definedName name="rr">#REF!</definedName>
    <definedName name="rroamCustMOC">OFFSET([1]Revenue!$C$185,0,0,1,COUNTA([1]Revenue!$6:$6)-2)</definedName>
    <definedName name="rroamCustMTC">OFFSET([1]Revenue!$C$188,0,0,1,COUNTA([1]Revenue!$6:$6)-2)</definedName>
    <definedName name="rroamVisMOC">OFFSET([1]Revenue!$C$189,0,0,1,COUNTA([1]Revenue!$6:$6)-2)</definedName>
    <definedName name="rsms1">OFFSET([1]Revenue!$C$36,0,0,1,COUNTA([1]Revenue!$6:$6)-2)</definedName>
    <definedName name="rsms2">OFFSET([1]Revenue!$C$75,0,0,1,COUNTA([1]Revenue!$6:$6)-2)</definedName>
    <definedName name="rtango1">OFFSET([1]Revenue!$C$99,0,0,1,COUNTA([1]Revenue!$6:$6)-2)</definedName>
    <definedName name="rtango10">OFFSET([1]Revenue!$C$111,0,0,1,COUNTA([1]Revenue!$6:$6)-2)</definedName>
    <definedName name="rtango2">OFFSET([1]Revenue!$C$101,0,0,1,COUNTA([1]Revenue!$6:$6)-2)</definedName>
    <definedName name="rtango3">OFFSET([1]Revenue!$C$102,0,0,1,COUNTA([1]Revenue!$6:$6)-2)</definedName>
    <definedName name="rtango4">OFFSET([1]Revenue!$C$110,0,0,1,COUNTA([1]Revenue!$6:$6)-2)</definedName>
    <definedName name="rtango5">OFFSET([1]Revenue!$C$104,0,0,1,COUNTA([1]Revenue!$6:$6)-2)</definedName>
    <definedName name="rtango6">OFFSET([1]Revenue!$C$105,0,0,1,COUNTA([1]Revenue!$6:$6)-2)</definedName>
    <definedName name="rtango7">OFFSET([1]Revenue!$C$100,0,0,1,COUNTA([1]Revenue!$6:$6)-2)</definedName>
    <definedName name="rtango8">OFFSET([1]Revenue!$C$114,0,0,1,COUNTA([1]Revenue!$6:$6)-2)</definedName>
    <definedName name="rtango9">OFFSET([1]Revenue!$C$115,0,0,1,COUNTA([1]Revenue!$6:$6)-2)</definedName>
    <definedName name="rtangosms">OFFSET([1]Revenue!$C$116,0,0,1,COUNTA([1]Revenue!$6:$6)-2)</definedName>
    <definedName name="rtangotot">OFFSET([1]Revenue!$C$125,0,0,1,COUNTA([1]Revenue!$6:$6)-2)</definedName>
    <definedName name="rtele21">OFFSET([1]Revenue!$C$130,0,0,1,COUNTA([1]Revenue!$6:$6)-2)</definedName>
    <definedName name="rtele22">OFFSET([1]Revenue!$C$131,0,0,1,COUNTA([1]Revenue!$6:$6)-2)</definedName>
    <definedName name="rtele23">OFFSET([1]Revenue!$C$132,0,0,1,COUNTA([1]Revenue!$6:$6)-2)</definedName>
    <definedName name="rtele24">OFFSET([1]Revenue!$C$139,0,0,1,COUNTA([1]Revenue!$6:$6)-2)</definedName>
    <definedName name="rtele25">OFFSET([1]Revenue!$C$134,0,0,1,COUNTA([1]Revenue!$6:$6)-2)</definedName>
    <definedName name="rtele26">OFFSET([1]Revenue!$C$135,0,0,1,COUNTA([1]Revenue!$6:$6)-2)</definedName>
    <definedName name="rtele27">OFFSET([36]Revenue!$C$137,0,0,1,COUNTA([36]Revenue!$6:$6)-2)</definedName>
    <definedName name="rtele28">OFFSET([36]Revenue!$C$140,0,0,1,COUNTA([36]Revenue!$6:$6)-2)</definedName>
    <definedName name="rtele29">OFFSET([36]Revenue!$C$141,0,0,1,COUNTA([36]Revenue!$6:$6)-2)</definedName>
    <definedName name="rtele2A">OFFSET([36]Revenue!$C$142,0,0,1,COUNTA([36]Revenue!$6:$6)-2)</definedName>
    <definedName name="rteletot">OFFSET([1]Revenue!$C$140,0,0,1,COUNTA([1]Revenue!$6:$6)-2)</definedName>
    <definedName name="s" localSheetId="10" hidden="1">{"financial Fcst Qtr1",#N/A,TRUE,"financials";"plyear BoD",#N/A,TRUE,"P+L Year";"Net Income Fcst Qtr1",#N/A,TRUE,"net income";"driver Fcst Qtr1",#N/A,TRUE,"drivers";"Revenue Fcst Qtr1",#N/A,TRUE,"revenue";"Cost Fcst Qtr1",#N/A,TRUE,"cost";"Expenses Fcst Qtr1",#N/A,TRUE,"EXPENSES"}</definedName>
    <definedName name="s" localSheetId="11" hidden="1">{"financial Fcst Qtr1",#N/A,TRUE,"financials";"plyear BoD",#N/A,TRUE,"P+L Year";"Net Income Fcst Qtr1",#N/A,TRUE,"net income";"driver Fcst Qtr1",#N/A,TRUE,"drivers";"Revenue Fcst Qtr1",#N/A,TRUE,"revenue";"Cost Fcst Qtr1",#N/A,TRUE,"cost";"Expenses Fcst Qtr1",#N/A,TRUE,"EXPENSES"}</definedName>
    <definedName name="s" localSheetId="13" hidden="1">{"financial Fcst Qtr1",#N/A,TRUE,"financials";"plyear BoD",#N/A,TRUE,"P+L Year";"Net Income Fcst Qtr1",#N/A,TRUE,"net income";"driver Fcst Qtr1",#N/A,TRUE,"drivers";"Revenue Fcst Qtr1",#N/A,TRUE,"revenue";"Cost Fcst Qtr1",#N/A,TRUE,"cost";"Expenses Fcst Qtr1",#N/A,TRUE,"EXPENSES"}</definedName>
    <definedName name="s" hidden="1">{"financial Fcst Qtr1",#N/A,TRUE,"financials";"plyear BoD",#N/A,TRUE,"P+L Year";"Net Income Fcst Qtr1",#N/A,TRUE,"net income";"driver Fcst Qtr1",#N/A,TRUE,"drivers";"Revenue Fcst Qtr1",#N/A,TRUE,"revenue";"Cost Fcst Qtr1",#N/A,TRUE,"cost";"Expenses Fcst Qtr1",#N/A,TRUE,"EXPENSES"}</definedName>
    <definedName name="SECVC" localSheetId="11">#REF!</definedName>
    <definedName name="SECVC">#REF!</definedName>
    <definedName name="SegmPL" localSheetId="9">'[14]Segment P&amp;L'!$A$20</definedName>
    <definedName name="SegmPL" localSheetId="11">'[15]Segment P&amp;L'!$A$20</definedName>
    <definedName name="SegmPL" localSheetId="4">'[16]Segment P&amp;L'!$A$20</definedName>
    <definedName name="SegmPL" localSheetId="12">'[14]Segment P&amp;L'!$A$20</definedName>
    <definedName name="SegmPL">'[17]Segment P&amp;L'!$A$20</definedName>
    <definedName name="server" localSheetId="11">#REF!</definedName>
    <definedName name="server">#REF!</definedName>
    <definedName name="Share" localSheetId="9">#REF!</definedName>
    <definedName name="Share" localSheetId="11">#REF!</definedName>
    <definedName name="Share" localSheetId="4">#REF!</definedName>
    <definedName name="Share" localSheetId="12">#REF!</definedName>
    <definedName name="Share" localSheetId="6">#REF!</definedName>
    <definedName name="Share" localSheetId="8">#REF!</definedName>
    <definedName name="Share" localSheetId="3">#REF!</definedName>
    <definedName name="Share" localSheetId="7">#REF!</definedName>
    <definedName name="Share" localSheetId="5">#REF!</definedName>
    <definedName name="Share" localSheetId="14">#REF!</definedName>
    <definedName name="Share">#REF!</definedName>
    <definedName name="SIM_Handling_System" localSheetId="11">'[7]Mobile Investm. 3G'!#REF!</definedName>
    <definedName name="SIM_Handling_System">'[7]Mobile Investm. 3G'!#REF!</definedName>
    <definedName name="site_acq_MSC" localSheetId="11">'[7]Mobile Investm. 3G'!#REF!</definedName>
    <definedName name="site_acq_MSC">'[7]Mobile Investm. 3G'!#REF!</definedName>
    <definedName name="site_equip_towers_cost_MSC" localSheetId="11">'[7]Mobile Investm. 3G'!#REF!</definedName>
    <definedName name="site_equip_towers_cost_MSC">'[7]Mobile Investm. 3G'!#REF!</definedName>
    <definedName name="SMS" localSheetId="11">'[7]Mobile Investm. 3G'!#REF!</definedName>
    <definedName name="SMS">'[7]Mobile Investm. 3G'!#REF!</definedName>
    <definedName name="sms_net_new_sub" localSheetId="11">'[7]Mobile Investm. 3G'!#REF!</definedName>
    <definedName name="sms_net_new_sub">'[7]Mobile Investm. 3G'!#REF!</definedName>
    <definedName name="smstot">OFFSET('[1]Traffic Figures'!$B$217,0,0,1,COUNTA('[1]Traffic Figures'!$6:$6)-1)</definedName>
    <definedName name="SP" localSheetId="11">#REF!</definedName>
    <definedName name="SP">#REF!</definedName>
    <definedName name="sp_comm" localSheetId="11">[8]Revenue!#REF!</definedName>
    <definedName name="sp_comm">[8]Revenue!#REF!</definedName>
    <definedName name="spendcumsub" localSheetId="11">'[7]Mobile Investm. 3G'!#REF!</definedName>
    <definedName name="spendcumsub">'[7]Mobile Investm. 3G'!#REF!</definedName>
    <definedName name="spendnewsub" localSheetId="11">'[7]Mobile Investm. 3G'!#REF!</definedName>
    <definedName name="spendnewsub">'[7]Mobile Investm. 3G'!#REF!</definedName>
    <definedName name="SPfin_month" localSheetId="11">#REF!</definedName>
    <definedName name="SPfin_month">#REF!</definedName>
    <definedName name="SPfin_ytd" localSheetId="11">#REF!</definedName>
    <definedName name="SPfin_ytd">#REF!</definedName>
    <definedName name="SPgraph1" localSheetId="11">#REF!</definedName>
    <definedName name="SPgraph1">#REF!</definedName>
    <definedName name="SPgraph2" localSheetId="11">#REF!</definedName>
    <definedName name="SPgraph2">#REF!</definedName>
    <definedName name="standaard_print">[6]scorecards!$A$1:$G$29</definedName>
    <definedName name="sub_callchgrev" localSheetId="11">[2]Revenues!#REF!</definedName>
    <definedName name="sub_callchgrev">[2]Revenues!#REF!</definedName>
    <definedName name="sub_callmin" localSheetId="11">[2]Revenues!#REF!</definedName>
    <definedName name="sub_callmin">[2]Revenues!#REF!</definedName>
    <definedName name="sub_chg" localSheetId="11">'[7]Market, ARPU, Revenues 3G'!#REF!</definedName>
    <definedName name="sub_chg">'[7]Market, ARPU, Revenues 3G'!#REF!</definedName>
    <definedName name="sub_rev" localSheetId="11">[2]Revenues!#REF!</definedName>
    <definedName name="sub_rev">[2]Revenues!#REF!</definedName>
    <definedName name="subs_per_TRX" localSheetId="11">'[7]Mobile Investm. 3G'!#REF!</definedName>
    <definedName name="subs_per_TRX">'[7]Mobile Investm. 3G'!#REF!</definedName>
    <definedName name="subs_YE" localSheetId="11">'[7]Mobile Investm. 3G'!#REF!</definedName>
    <definedName name="subs_YE">'[7]Mobile Investm. 3G'!#REF!</definedName>
    <definedName name="subscription_charge" localSheetId="11">'[7]Market, ARPU, Revenues 3G'!#REF!</definedName>
    <definedName name="subscription_charge">'[7]Market, ARPU, Revenues 3G'!#REF!</definedName>
    <definedName name="SubsEBITDA" localSheetId="9">[14]Subsidiaries_EBITDA!$A$15:$A$17</definedName>
    <definedName name="SubsEBITDA" localSheetId="11">[15]Subsidiaries_EBITDA!$A$15:$A$17</definedName>
    <definedName name="SubsEBITDA" localSheetId="4">[16]Subsidiaries_EBITDA!$A$15:$A$17</definedName>
    <definedName name="SubsEBITDA" localSheetId="12">[14]Subsidiaries_EBITDA!$A$15:$A$17</definedName>
    <definedName name="SubsEBITDA">[17]Subsidiaries_EBITDA!$A$15:$A$17</definedName>
    <definedName name="SubsNetEarn" localSheetId="9">'[14]Subsidiaries Net Earnings'!$A$10:$K$16</definedName>
    <definedName name="SubsNetEarn" localSheetId="11">'[15]Subsidiaries Net Earnings'!$A$10:$K$16</definedName>
    <definedName name="SubsNetEarn" localSheetId="4">'[16]Subsidiaries Net Earnings'!$A$10:$K$16</definedName>
    <definedName name="SubsNetEarn" localSheetId="12">'[14]Subsidiaries Net Earnings'!$A$10:$K$16</definedName>
    <definedName name="SubsNetEarn">'[17]Subsidiaries Net Earnings'!$A$10:$K$16</definedName>
    <definedName name="support" localSheetId="11">#REF!</definedName>
    <definedName name="support">#REF!</definedName>
    <definedName name="svce_dealer" localSheetId="11">'[7]Handsets - Rev &amp; Cost'!#REF!</definedName>
    <definedName name="svce_dealer">'[7]Handsets - Rev &amp; Cost'!#REF!</definedName>
    <definedName name="svce_direct" localSheetId="11">'[7]Handsets - Rev &amp; Cost'!#REF!</definedName>
    <definedName name="svce_direct">'[7]Handsets - Rev &amp; Cost'!#REF!</definedName>
    <definedName name="svce_sp" localSheetId="11">[8]Revenue!#REF!</definedName>
    <definedName name="svce_sp">[8]Revenue!#REF!</definedName>
    <definedName name="Swap_Off" localSheetId="11">#REF!</definedName>
    <definedName name="Swap_Off">#REF!</definedName>
    <definedName name="Swap_Off_Plus_1" localSheetId="11">#REF!</definedName>
    <definedName name="Swap_Off_Plus_1">#REF!</definedName>
    <definedName name="Swap_Off_Plus_2" localSheetId="11">#REF!</definedName>
    <definedName name="Swap_Off_Plus_2">#REF!</definedName>
    <definedName name="Swap_Off_Plus_3" localSheetId="11">#REF!</definedName>
    <definedName name="Swap_Off_Plus_3">#REF!</definedName>
    <definedName name="Swap_Off_Plus_4" localSheetId="11">#REF!</definedName>
    <definedName name="Swap_Off_Plus_4">#REF!</definedName>
    <definedName name="Swap_Off_Plus_5" localSheetId="11">#REF!</definedName>
    <definedName name="Swap_Off_Plus_5">#REF!</definedName>
    <definedName name="Swap_on" localSheetId="11">#REF!</definedName>
    <definedName name="Swap_on">#REF!</definedName>
    <definedName name="SWAP_ON_per_channel____s" localSheetId="11">#REF!</definedName>
    <definedName name="SWAP_ON_per_channel____s">#REF!</definedName>
    <definedName name="Swap_On_Plus_1" localSheetId="11">#REF!</definedName>
    <definedName name="Swap_On_Plus_1">#REF!</definedName>
    <definedName name="Swap_On_Plus_2" localSheetId="11">#REF!</definedName>
    <definedName name="Swap_On_Plus_2">#REF!</definedName>
    <definedName name="Swap_On_Plus_3" localSheetId="11">#REF!</definedName>
    <definedName name="Swap_On_Plus_3">#REF!</definedName>
    <definedName name="Swap_On_Plus_4" localSheetId="11">#REF!</definedName>
    <definedName name="Swap_On_Plus_4">#REF!</definedName>
    <definedName name="Swap_On_Plus_5" localSheetId="11">#REF!</definedName>
    <definedName name="Swap_On_Plus_5">#REF!</definedName>
    <definedName name="Swap_On_Plus1" localSheetId="11">#REF!</definedName>
    <definedName name="Swap_On_Plus1">#REF!</definedName>
    <definedName name="SXBNDDSP">0</definedName>
    <definedName name="System_Support_cost" localSheetId="11">'[7]Mobile Investm. 3G'!#REF!</definedName>
    <definedName name="System_Support_cost">'[7]Mobile Investm. 3G'!#REF!</definedName>
    <definedName name="t" localSheetId="10"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t" localSheetId="11"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t" localSheetId="13"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t"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TABEL" localSheetId="11">#REF!</definedName>
    <definedName name="TABEL">#REF!</definedName>
    <definedName name="TANGO_to_ISP">[37]Revenue!$A$26</definedName>
    <definedName name="tango1">OFFSET('[1]Traffic Figures'!$B$138,0,0,1,COUNTA('[1]Traffic Figures'!$6:$6)-1)</definedName>
    <definedName name="tango2">OFFSET('[1]Traffic Figures'!$B$140,0,0,1,COUNTA('[1]Traffic Figures'!$6:$6)-1)</definedName>
    <definedName name="tango3">OFFSET('[1]Traffic Figures'!$B$141,0,0,1,COUNTA('[1]Traffic Figures'!$6:$6)-1)</definedName>
    <definedName name="tango4">OFFSET('[1]Traffic Figures'!$B$149,0,0,1,COUNTA('[1]Traffic Figures'!$6:$6)-1)</definedName>
    <definedName name="tango5">OFFSET('[1]Traffic Figures'!$B$143,0,0,1,COUNTA('[1]Traffic Figures'!$6:$6)-1)</definedName>
    <definedName name="tango6">OFFSET('[1]Traffic Figures'!$B$144,0,0,1,COUNTA('[1]Traffic Figures'!$6:$6)-1)</definedName>
    <definedName name="tango7">OFFSET('[1]Traffic Figures'!$B$139,0,0,1,COUNTA('[1]Traffic Figures'!$6:$6)-1)</definedName>
    <definedName name="tangotot">OFFSET('[1]Traffic Figures'!$B$154,0,0,1,COUNTA('[1]Traffic Figures'!$6:$6)-1)</definedName>
    <definedName name="TARGET" localSheetId="11">#REF!</definedName>
    <definedName name="TARGET">#REF!</definedName>
    <definedName name="tax_rate" localSheetId="11">#REF!</definedName>
    <definedName name="tax_rate">#REF!</definedName>
    <definedName name="tech_serv_fees" localSheetId="11">'[7]Costs 3G'!#REF!</definedName>
    <definedName name="tech_serv_fees">'[7]Costs 3G'!#REF!</definedName>
    <definedName name="Tele_fin_ytd" localSheetId="11">#REF!</definedName>
    <definedName name="Tele_fin_ytd">#REF!</definedName>
    <definedName name="Tele2_cost__Cegecom_revenue">'[38]1.1.Tele2'!$A$905</definedName>
    <definedName name="Tele2_cost__T2_France_revenue">'[38]1.1.Tele2'!$A$861</definedName>
    <definedName name="Tele2_cost__T2_Germany_revenue">'[38]1.1.Tele2'!$A$828</definedName>
    <definedName name="Tele2_costs__EPT_revenue">'[38]1.1.Tele2'!$A$15</definedName>
    <definedName name="Tele2_revenue__CEGECOM_cost">'[38]1.1.Tele2'!$A$1088</definedName>
    <definedName name="Tele2_revenue__EPT_cost">'[38]1.1.Tele2'!$A$966</definedName>
    <definedName name="Tele2_revenue__Tango_Lux._cost">'[38]1.1.Tele2'!$A$1169</definedName>
    <definedName name="Tele2_revenue__Tele2_France_cost">'[38]1.1.Tele2'!$A$1138</definedName>
    <definedName name="Tele2_revenue__Tele2_Germany_cost">'[38]1.1.Tele2'!$A$1154</definedName>
    <definedName name="tele21">OFFSET('[1]Traffic Figures'!$B$169,0,0,1,COUNTA('[1]Traffic Figures'!$6:$6)-1)</definedName>
    <definedName name="tele22">OFFSET('[1]Traffic Figures'!$B$170,0,0,1,COUNTA('[1]Traffic Figures'!$6:$6)-1)</definedName>
    <definedName name="tele23">OFFSET('[1]Traffic Figures'!$B$171,0,0,1,COUNTA('[1]Traffic Figures'!$6:$6)-1)</definedName>
    <definedName name="tele24">OFFSET('[1]Traffic Figures'!$B$179,0,0,1,COUNTA('[1]Traffic Figures'!$6:$6)-1)</definedName>
    <definedName name="tele25">OFFSET('[1]Traffic Figures'!$B$173,0,0,1,COUNTA('[1]Traffic Figures'!$6:$6)-1)</definedName>
    <definedName name="tele26">OFFSET('[1]Traffic Figures'!$B$174,0,0,1,COUNTA('[1]Traffic Figures'!$6:$6)-1)</definedName>
    <definedName name="tele2tot">OFFSET('[1]Traffic Figures'!$B$180,0,0,1,COUNTA('[1]Traffic Figures'!$6:$6)-1)</definedName>
    <definedName name="teletot">OFFSET('[1]Traffic Figures'!$B$180,0,0,1,COUNTA('[1]Traffic Figures'!$6:$6)-1)</definedName>
    <definedName name="tequip_cost" localSheetId="11">'[7]Handsets - Rev &amp; Cost'!#REF!</definedName>
    <definedName name="tequip_cost">'[7]Handsets - Rev &amp; Cost'!#REF!</definedName>
    <definedName name="TEST0" localSheetId="11">#REF!</definedName>
    <definedName name="TEST0">#REF!</definedName>
    <definedName name="TEST1" localSheetId="11">#REF!</definedName>
    <definedName name="TEST1">#REF!</definedName>
    <definedName name="TESTHKEY" localSheetId="11">#REF!</definedName>
    <definedName name="TESTHKEY">#REF!</definedName>
    <definedName name="TESTKEYS" localSheetId="11">#REF!</definedName>
    <definedName name="TESTKEYS">#REF!</definedName>
    <definedName name="TESTVKEY" localSheetId="11">#REF!</definedName>
    <definedName name="TESTVKEY">#REF!</definedName>
    <definedName name="TM1REBUILDOPTION">1</definedName>
    <definedName name="tot_call_min" localSheetId="11">[2]Revenues!#REF!</definedName>
    <definedName name="tot_call_min">[2]Revenues!#REF!</definedName>
    <definedName name="total" localSheetId="11">#REF!</definedName>
    <definedName name="total">#REF!</definedName>
    <definedName name="total_subscriber_call_charges" localSheetId="11">[2]Revenues!#REF!</definedName>
    <definedName name="total_subscriber_call_charges">[2]Revenues!#REF!</definedName>
    <definedName name="toto" localSheetId="11">[24]VOD!#REF!</definedName>
    <definedName name="toto">[24]VOD!#REF!</definedName>
    <definedName name="Training___Consultancy_cost" localSheetId="11">'[7]Mobile Investm. 3G'!#REF!</definedName>
    <definedName name="Training___Consultancy_cost">'[7]Mobile Investm. 3G'!#REF!</definedName>
    <definedName name="Training_exp" localSheetId="11">'[7]Costs 3G'!#REF!</definedName>
    <definedName name="Training_exp">'[7]Costs 3G'!#REF!</definedName>
    <definedName name="trans_pri" localSheetId="11">[8]Revenue!#REF!</definedName>
    <definedName name="trans_pri">[8]Revenue!#REF!</definedName>
    <definedName name="Travel___Expenses_persal" localSheetId="11">'[7]Costs 3G'!#REF!</definedName>
    <definedName name="Travel___Expenses_persal">'[7]Costs 3G'!#REF!</definedName>
    <definedName name="Travel_Expenses" localSheetId="11">'[7]Costs 3G'!#REF!</definedName>
    <definedName name="Travel_Expenses">'[7]Costs 3G'!#REF!</definedName>
    <definedName name="trunk_cost" localSheetId="11">'[7]Costs 3G'!#REF!</definedName>
    <definedName name="trunk_cost">'[7]Costs 3G'!#REF!</definedName>
    <definedName name="trunks" localSheetId="11">'[7]Costs 3G'!#REF!</definedName>
    <definedName name="trunks">'[7]Costs 3G'!#REF!</definedName>
    <definedName name="trx_full" localSheetId="11">'[7]Mobile Investm. 3G'!#REF!</definedName>
    <definedName name="trx_full">'[7]Mobile Investm. 3G'!#REF!</definedName>
    <definedName name="trx_half" localSheetId="11">'[7]Mobile Investm. 3G'!#REF!</definedName>
    <definedName name="trx_half">'[7]Mobile Investm. 3G'!#REF!</definedName>
    <definedName name="TRX_halfrate_adds" localSheetId="11">'[7]Mobile Investm. 3G'!#REF!</definedName>
    <definedName name="TRX_halfrate_adds">'[7]Mobile Investm. 3G'!#REF!</definedName>
    <definedName name="TRX_per_BTS" localSheetId="11">'[7]Mobile Investm. 3G'!#REF!</definedName>
    <definedName name="TRX_per_BTS">'[7]Mobile Investm. 3G'!#REF!</definedName>
    <definedName name="TRX_per_site" localSheetId="11">'[7]Mobile Investm. 3G'!#REF!</definedName>
    <definedName name="TRX_per_site">'[7]Mobile Investm. 3G'!#REF!</definedName>
    <definedName name="TRX_YE" localSheetId="11">'[7]Mobile Investm. 3G'!#REF!</definedName>
    <definedName name="TRX_YE">'[7]Mobile Investm. 3G'!#REF!</definedName>
    <definedName name="TRXS_adds" localSheetId="11">'[7]Mobile Investm. 3G'!#REF!</definedName>
    <definedName name="TRXS_adds">'[7]Mobile Investm. 3G'!#REF!</definedName>
    <definedName name="TSfinmonth" localSheetId="11">#REF!</definedName>
    <definedName name="TSfinmonth">#REF!</definedName>
    <definedName name="TSfinytd" localSheetId="11">#REF!</definedName>
    <definedName name="TSfinytd">#REF!</definedName>
    <definedName name="tsls_marg" localSheetId="11">'[7]Handsets - Rev &amp; Cost'!#REF!</definedName>
    <definedName name="tsls_marg">'[7]Handsets - Rev &amp; Cost'!#REF!</definedName>
    <definedName name="tsls_vol" localSheetId="11">'[7]Handsets - Rev &amp; Cost'!#REF!</definedName>
    <definedName name="tsls_vol">'[7]Handsets - Rev &amp; Cost'!#REF!</definedName>
    <definedName name="tt" localSheetId="11">[39]!AssignFmt</definedName>
    <definedName name="tt">[39]!AssignFmt</definedName>
    <definedName name="ttt" localSheetId="10"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ttt" localSheetId="11"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ttt" localSheetId="13"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ttt"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UMTSBUS">[11]Inputs!$AG$22:$AS$37</definedName>
    <definedName name="UMTSMACHINERY">[11]Inputs!$AG$39:$AS$54</definedName>
    <definedName name="UMTSOTHER">[11]Inputs!$AG$56:$AS$71</definedName>
    <definedName name="UMTSRES">[11]Inputs!$AG$5:$AS$20</definedName>
    <definedName name="US_" localSheetId="11">'[7]Assumptions 3G'!#REF!</definedName>
    <definedName name="US_">'[7]Assumptions 3G'!#REF!</definedName>
    <definedName name="v" localSheetId="10"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v" localSheetId="11"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v" localSheetId="13"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v"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VANS_charges" localSheetId="11">[2]Revenues!#REF!</definedName>
    <definedName name="VANS_charges">[2]Revenues!#REF!</definedName>
    <definedName name="VANS_mins_pmonth" localSheetId="11">'[7]Market, ARPU, Revenues 3G'!#REF!</definedName>
    <definedName name="VANS_mins_pmonth">'[7]Market, ARPU, Revenues 3G'!#REF!</definedName>
    <definedName name="vatnames">[40]para!$H$16:$H$18</definedName>
    <definedName name="veh_run_cost" localSheetId="11">'[7]Costs 3G'!#REF!</definedName>
    <definedName name="veh_run_cost">'[7]Costs 3G'!#REF!</definedName>
    <definedName name="version" localSheetId="11">#REF!</definedName>
    <definedName name="version">#REF!</definedName>
    <definedName name="vms_net_new_sub" localSheetId="11">'[7]Mobile Investm. 3G'!#REF!</definedName>
    <definedName name="vms_net_new_sub">'[7]Mobile Investm. 3G'!#REF!</definedName>
    <definedName name="vodcon" localSheetId="11">#REF!</definedName>
    <definedName name="vodcon">#REF!</definedName>
    <definedName name="voice_channels" localSheetId="11">'[7]Mobile Investm. 3G'!#REF!</definedName>
    <definedName name="voice_channels">'[7]Mobile Investm. 3G'!#REF!</definedName>
    <definedName name="Voice_Mail" localSheetId="11">'[7]Mobile Investm. 3G'!#REF!</definedName>
    <definedName name="Voice_Mail">'[7]Mobile Investm. 3G'!#REF!</definedName>
    <definedName name="vplmnmoc">OFFSET('[1]Traffic Figures'!$B$294,0,0,1,COUNTA('[1]Traffic Figures'!$6:$6)-1)</definedName>
    <definedName name="vplmnmtc">OFFSET('[1]Traffic Figures'!$B$295,0,0,1,COUNTA('[1]Traffic Figures'!$6:$6)-1)</definedName>
    <definedName name="wrn.Fcst._.Qtr1." localSheetId="10" hidden="1">{"financial Fcst Qtr1",#N/A,TRUE,"financials";"plyear BoD",#N/A,TRUE,"P+L Year";"Net Income Fcst Qtr1",#N/A,TRUE,"net income";"driver Fcst Qtr1",#N/A,TRUE,"drivers";"Revenue Fcst Qtr1",#N/A,TRUE,"revenue";"Cost Fcst Qtr1",#N/A,TRUE,"cost";"Expenses Fcst Qtr1",#N/A,TRUE,"EXPENSES"}</definedName>
    <definedName name="wrn.Fcst._.Qtr1." localSheetId="11" hidden="1">{"financial Fcst Qtr1",#N/A,TRUE,"financials";"plyear BoD",#N/A,TRUE,"P+L Year";"Net Income Fcst Qtr1",#N/A,TRUE,"net income";"driver Fcst Qtr1",#N/A,TRUE,"drivers";"Revenue Fcst Qtr1",#N/A,TRUE,"revenue";"Cost Fcst Qtr1",#N/A,TRUE,"cost";"Expenses Fcst Qtr1",#N/A,TRUE,"EXPENSES"}</definedName>
    <definedName name="wrn.Fcst._.Qtr1." localSheetId="13" hidden="1">{"financial Fcst Qtr1",#N/A,TRUE,"financials";"plyear BoD",#N/A,TRUE,"P+L Year";"Net Income Fcst Qtr1",#N/A,TRUE,"net income";"driver Fcst Qtr1",#N/A,TRUE,"drivers";"Revenue Fcst Qtr1",#N/A,TRUE,"revenue";"Cost Fcst Qtr1",#N/A,TRUE,"cost";"Expenses Fcst Qtr1",#N/A,TRUE,"EXPENSES"}</definedName>
    <definedName name="wrn.Fcst._.Qtr1." hidden="1">{"financial Fcst Qtr1",#N/A,TRUE,"financials";"plyear BoD",#N/A,TRUE,"P+L Year";"Net Income Fcst Qtr1",#N/A,TRUE,"net income";"driver Fcst Qtr1",#N/A,TRUE,"drivers";"Revenue Fcst Qtr1",#N/A,TRUE,"revenue";"Cost Fcst Qtr1",#N/A,TRUE,"cost";"Expenses Fcst Qtr1",#N/A,TRUE,"EXPENSES"}</definedName>
    <definedName name="wrn.May._.96." localSheetId="10"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wrn.May._.96." localSheetId="11"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wrn.May._.96." localSheetId="13"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wrn.May._.96." hidden="1">{#N/A,#N/A,FALSE,"Cover sheet";"Financial BoD",#N/A,FALSE,"financials";"plyear BoD",#N/A,FALSE,"P+L Year";"net income BoD",#N/A,FALSE,"net income";"drivers BoD",#N/A,FALSE,"drivers";"Revenue BoD",#N/A,FALSE,"revenue";"cost BoD",#N/A,FALSE,"cost";"Expenses BoD",#N/A,FALSE,"EXPENSES";"BS BoD",#N/A,FALSE,"BS";"BS year",#N/A,FALSE,"BS Year";"CF BoD",#N/A,FALSE,"CF";"Variance BoD",#N/A,FALSE,"Variance"}</definedName>
    <definedName name="x" localSheetId="10" hidden="1">{"financial Fcst Qtr1",#N/A,TRUE,"financials";"plyear BoD",#N/A,TRUE,"P+L Year";"Net Income Fcst Qtr1",#N/A,TRUE,"net income";"driver Fcst Qtr1",#N/A,TRUE,"drivers";"Revenue Fcst Qtr1",#N/A,TRUE,"revenue";"Cost Fcst Qtr1",#N/A,TRUE,"cost";"Expenses Fcst Qtr1",#N/A,TRUE,"EXPENSES"}</definedName>
    <definedName name="x" localSheetId="11" hidden="1">{"financial Fcst Qtr1",#N/A,TRUE,"financials";"plyear BoD",#N/A,TRUE,"P+L Year";"Net Income Fcst Qtr1",#N/A,TRUE,"net income";"driver Fcst Qtr1",#N/A,TRUE,"drivers";"Revenue Fcst Qtr1",#N/A,TRUE,"revenue";"Cost Fcst Qtr1",#N/A,TRUE,"cost";"Expenses Fcst Qtr1",#N/A,TRUE,"EXPENSES"}</definedName>
    <definedName name="x" localSheetId="13" hidden="1">{"financial Fcst Qtr1",#N/A,TRUE,"financials";"plyear BoD",#N/A,TRUE,"P+L Year";"Net Income Fcst Qtr1",#N/A,TRUE,"net income";"driver Fcst Qtr1",#N/A,TRUE,"drivers";"Revenue Fcst Qtr1",#N/A,TRUE,"revenue";"Cost Fcst Qtr1",#N/A,TRUE,"cost";"Expenses Fcst Qtr1",#N/A,TRUE,"EXPENSES"}</definedName>
    <definedName name="x" hidden="1">{"financial Fcst Qtr1",#N/A,TRUE,"financials";"plyear BoD",#N/A,TRUE,"P+L Year";"Net Income Fcst Qtr1",#N/A,TRUE,"net income";"driver Fcst Qtr1",#N/A,TRUE,"drivers";"Revenue Fcst Qtr1",#N/A,TRUE,"revenue";"Cost Fcst Qtr1",#N/A,TRUE,"cost";"Expenses Fcst Qtr1",#N/A,TRUE,"EXPENSES"}</definedName>
    <definedName name="y" localSheetId="10" hidden="1">{"financial Fcst Qtr1",#N/A,TRUE,"financials";"plyear BoD",#N/A,TRUE,"P+L Year";"Net Income Fcst Qtr1",#N/A,TRUE,"net income";"driver Fcst Qtr1",#N/A,TRUE,"drivers";"Revenue Fcst Qtr1",#N/A,TRUE,"revenue";"Cost Fcst Qtr1",#N/A,TRUE,"cost";"Expenses Fcst Qtr1",#N/A,TRUE,"EXPENSES"}</definedName>
    <definedName name="y" localSheetId="11" hidden="1">{"financial Fcst Qtr1",#N/A,TRUE,"financials";"plyear BoD",#N/A,TRUE,"P+L Year";"Net Income Fcst Qtr1",#N/A,TRUE,"net income";"driver Fcst Qtr1",#N/A,TRUE,"drivers";"Revenue Fcst Qtr1",#N/A,TRUE,"revenue";"Cost Fcst Qtr1",#N/A,TRUE,"cost";"Expenses Fcst Qtr1",#N/A,TRUE,"EXPENSES"}</definedName>
    <definedName name="y" localSheetId="13" hidden="1">{"financial Fcst Qtr1",#N/A,TRUE,"financials";"plyear BoD",#N/A,TRUE,"P+L Year";"Net Income Fcst Qtr1",#N/A,TRUE,"net income";"driver Fcst Qtr1",#N/A,TRUE,"drivers";"Revenue Fcst Qtr1",#N/A,TRUE,"revenue";"Cost Fcst Qtr1",#N/A,TRUE,"cost";"Expenses Fcst Qtr1",#N/A,TRUE,"EXPENSES"}</definedName>
    <definedName name="y" hidden="1">{"financial Fcst Qtr1",#N/A,TRUE,"financials";"plyear BoD",#N/A,TRUE,"P+L Year";"Net Income Fcst Qtr1",#N/A,TRUE,"net income";"driver Fcst Qtr1",#N/A,TRUE,"drivers";"Revenue Fcst Qtr1",#N/A,TRUE,"revenue";"Cost Fcst Qtr1",#N/A,TRUE,"cost";"Expenses Fcst Qtr1",#N/A,TRUE,"EXPENSES"}</definedName>
    <definedName name="ye_subscribers" localSheetId="11">'[7]Market, ARPU, Revenues 3G'!#REF!</definedName>
    <definedName name="ye_subscribers">'[7]Market, ARPU, Revenues 3G'!#REF!</definedName>
    <definedName name="year" localSheetId="11">#REF!</definedName>
    <definedName name="year">#REF!</definedName>
    <definedName name="Year_Row" localSheetId="11">#REF!</definedName>
    <definedName name="Year_Row">#REF!</definedName>
    <definedName name="year00" localSheetId="11">#REF!</definedName>
    <definedName name="year00">#REF!</definedName>
    <definedName name="year01" localSheetId="11">#REF!</definedName>
    <definedName name="year01">#REF!</definedName>
    <definedName name="year02" localSheetId="11">#REF!</definedName>
    <definedName name="year02">#REF!</definedName>
    <definedName name="year1_col" localSheetId="11">[2]Revenues!#REF!</definedName>
    <definedName name="year1_col">[2]Revenues!#REF!</definedName>
    <definedName name="year98" localSheetId="11">#REF!</definedName>
    <definedName name="year98">#REF!</definedName>
    <definedName name="year99" localSheetId="11">#REF!</definedName>
    <definedName name="year99">#REF!</definedName>
    <definedName name="yearendsub" localSheetId="11">'[7]Market, ARPU, Revenues 3G'!#REF!</definedName>
    <definedName name="yearendsub">'[7]Market, ARPU, Revenues 3G'!#REF!</definedName>
    <definedName name="yrendsub" localSheetId="11">'[7]Market, ARPU, Revenues 3G'!#REF!</definedName>
    <definedName name="yrendsub">'[7]Market, ARPU, Revenues 3G'!#REF!</definedName>
    <definedName name="YTD_month">[32]Setup!$C$25</definedName>
    <definedName name="ytdmonth" localSheetId="11">#REF!</definedName>
    <definedName name="ytdmonth">#REF!</definedName>
    <definedName name="ytdmonthclc" localSheetId="11">#REF!</definedName>
    <definedName name="ytdmonthclc">#REF!</definedName>
  </definedNames>
  <calcPr calcId="152511" calcMode="autoNoTable" iterate="1" iterateCount="1" fullPrecision="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39" i="57" l="1"/>
  <c r="I39" i="57"/>
  <c r="J39" i="57"/>
  <c r="K39" i="57"/>
  <c r="L39" i="57"/>
  <c r="G39" i="57"/>
  <c r="K34" i="57" l="1"/>
  <c r="J34" i="57"/>
  <c r="I34" i="57"/>
  <c r="H34" i="57"/>
  <c r="G34" i="57"/>
  <c r="F34" i="57"/>
  <c r="E34" i="57"/>
  <c r="D34" i="57"/>
  <c r="C34" i="57"/>
  <c r="B34" i="57"/>
  <c r="K27" i="56"/>
  <c r="J27" i="56"/>
  <c r="I27" i="56"/>
  <c r="H27" i="56"/>
  <c r="G27" i="56"/>
  <c r="F27" i="56"/>
  <c r="E27" i="56"/>
  <c r="D27" i="56"/>
  <c r="C27" i="56"/>
  <c r="B27" i="56"/>
  <c r="F16" i="14" l="1"/>
  <c r="H13" i="14"/>
  <c r="G13" i="14"/>
  <c r="F8" i="14"/>
  <c r="F7" i="14"/>
  <c r="F6" i="14"/>
</calcChain>
</file>

<file path=xl/sharedStrings.xml><?xml version="1.0" encoding="utf-8"?>
<sst xmlns="http://schemas.openxmlformats.org/spreadsheetml/2006/main" count="679" uniqueCount="333">
  <si>
    <t>Quarterly results table</t>
  </si>
  <si>
    <t>Group Financials</t>
  </si>
  <si>
    <t>Domestic</t>
  </si>
  <si>
    <t>Group Revenues</t>
  </si>
  <si>
    <t>Group Direct Margin</t>
  </si>
  <si>
    <t>Group Opex</t>
  </si>
  <si>
    <t>Group EBITDA</t>
  </si>
  <si>
    <t>Consumer Financials</t>
  </si>
  <si>
    <t>Consumer Operationals</t>
  </si>
  <si>
    <t>Consumer X-Play</t>
  </si>
  <si>
    <t>Enterprise Financials</t>
  </si>
  <si>
    <t>Enterprise Operationals</t>
  </si>
  <si>
    <t>Wholesale Financials</t>
  </si>
  <si>
    <t>BICS Financials</t>
  </si>
  <si>
    <t>Interim condensed consolidated financial statements</t>
  </si>
  <si>
    <t>From EBITDA to Net Income</t>
  </si>
  <si>
    <t>Cash Flow</t>
  </si>
  <si>
    <t>Consolidated income statement</t>
  </si>
  <si>
    <t>Consolidated statement of other comprehensive income</t>
  </si>
  <si>
    <t>Consolidated balance sheet</t>
  </si>
  <si>
    <t>Consolidated cash flow statements</t>
  </si>
  <si>
    <t>Consolidated statements of change in equity</t>
  </si>
  <si>
    <t>Segment reporting</t>
  </si>
  <si>
    <t>(EUR million)</t>
  </si>
  <si>
    <t>Q115</t>
  </si>
  <si>
    <t>Q215</t>
  </si>
  <si>
    <t>Q315</t>
  </si>
  <si>
    <t>Q415</t>
  </si>
  <si>
    <t>2015</t>
  </si>
  <si>
    <t>Q116</t>
  </si>
  <si>
    <t>Q216</t>
  </si>
  <si>
    <t>Q316</t>
  </si>
  <si>
    <t>REPORTED</t>
  </si>
  <si>
    <t>Revenues</t>
  </si>
  <si>
    <t>EBITDA</t>
  </si>
  <si>
    <t>UNDERLYING</t>
  </si>
  <si>
    <t>Revenues per Segment</t>
  </si>
  <si>
    <t>Consumer</t>
  </si>
  <si>
    <t>Enterprise</t>
  </si>
  <si>
    <t>Wholesale</t>
  </si>
  <si>
    <t>Other (incl. eliminations)</t>
  </si>
  <si>
    <t>International Carrier Services (BICS)</t>
  </si>
  <si>
    <t>Costs of materials and charges to revenues (*)</t>
  </si>
  <si>
    <t>Direct Margin</t>
  </si>
  <si>
    <t>Direct Margin %</t>
  </si>
  <si>
    <t>Total expenses before D&amp;A</t>
  </si>
  <si>
    <t>Workforce expenses (**)</t>
  </si>
  <si>
    <t>Non Workforce expenses (***)</t>
  </si>
  <si>
    <t>Segment EBITDA margin %</t>
  </si>
  <si>
    <t>Capex</t>
  </si>
  <si>
    <t>(*) referred to as "Cost of sales" in the document</t>
  </si>
  <si>
    <t>DOMESTIC</t>
  </si>
  <si>
    <t>Domestic underlying revenue</t>
  </si>
  <si>
    <t>Domestic underlying direct margin</t>
  </si>
  <si>
    <t>% of revenue</t>
  </si>
  <si>
    <t>Domestic underlying EBITDA</t>
  </si>
  <si>
    <t>Direct Margin per Segment</t>
  </si>
  <si>
    <t>Workforce expenses</t>
  </si>
  <si>
    <t>Non Workforce expenses</t>
  </si>
  <si>
    <t>Total expenses before D&amp;A by nature</t>
  </si>
  <si>
    <t>Domestic underlying total expenses before D&amp;A</t>
  </si>
  <si>
    <t>Marketing Sales &amp; Servicing</t>
  </si>
  <si>
    <t>Network &amp; IT</t>
  </si>
  <si>
    <t>General and Administrative (G&amp;A)</t>
  </si>
  <si>
    <t>BICS</t>
  </si>
  <si>
    <t>EBITDA Group</t>
  </si>
  <si>
    <t>Fixed</t>
  </si>
  <si>
    <t>Voice</t>
  </si>
  <si>
    <t>Data (Internet &amp; Data Connectivity)</t>
  </si>
  <si>
    <t>TV</t>
  </si>
  <si>
    <t>Terminals (excl. TV)</t>
  </si>
  <si>
    <t>ICT</t>
  </si>
  <si>
    <t>Mobile Services</t>
  </si>
  <si>
    <t>Mobile Terminals</t>
  </si>
  <si>
    <t>Subsidiaries (Tango)</t>
  </si>
  <si>
    <t>Costs of materials &amp; charges to revenues</t>
  </si>
  <si>
    <t>From Fixed</t>
  </si>
  <si>
    <t>Number of access channels (thousands)</t>
  </si>
  <si>
    <t>Broadband</t>
  </si>
  <si>
    <t>ARPU (EUR)</t>
  </si>
  <si>
    <t>ARPU Voice</t>
  </si>
  <si>
    <t>ARPU broadband</t>
  </si>
  <si>
    <t>ARPU TV</t>
  </si>
  <si>
    <t>From Mobile</t>
  </si>
  <si>
    <t>Number of active customers (thousands)</t>
  </si>
  <si>
    <t xml:space="preserve">Prepaid </t>
  </si>
  <si>
    <t>Annualized churn rate (blended)</t>
  </si>
  <si>
    <t>Prepaid</t>
  </si>
  <si>
    <t>Postpaid</t>
  </si>
  <si>
    <t>Blended</t>
  </si>
  <si>
    <t xml:space="preserve">Net ARPU (EUR) </t>
  </si>
  <si>
    <t>Average Mobile data usage user/month (Mb)</t>
  </si>
  <si>
    <t>4G</t>
  </si>
  <si>
    <t>X-play reporting  (Consumer)</t>
  </si>
  <si>
    <t>Households/Small Offices per Play - Total (thousands)</t>
  </si>
  <si>
    <t>4 - Play</t>
  </si>
  <si>
    <t>3 - Play</t>
  </si>
  <si>
    <t>2 - Play</t>
  </si>
  <si>
    <t>1 - Play</t>
  </si>
  <si>
    <t>Fixed Voice</t>
  </si>
  <si>
    <t>Fixed Internet</t>
  </si>
  <si>
    <t>N/A</t>
  </si>
  <si>
    <t>Mobile Postpaid</t>
  </si>
  <si>
    <t>Average revenue x - play  (in EUR)</t>
  </si>
  <si>
    <t xml:space="preserve">Average #RGUs per househould/Small Office - Total </t>
  </si>
  <si>
    <t>Annualized full churn rate (household/Small Office level) - Total</t>
  </si>
  <si>
    <t>% Convergent HH / SO - Total</t>
  </si>
  <si>
    <t>(i.e. % of HH/SO having Mobile + Fixed component)</t>
  </si>
  <si>
    <t xml:space="preserve">Costs of materials and charges to revenues </t>
  </si>
  <si>
    <t>ARPU Broadband</t>
  </si>
  <si>
    <t>Among which voice and data cards</t>
  </si>
  <si>
    <t>Net ARPU (EUR)</t>
  </si>
  <si>
    <t>Segment Result</t>
  </si>
  <si>
    <t>Costs of materials and charges to revenues</t>
  </si>
  <si>
    <t>Segment result</t>
  </si>
  <si>
    <t>Segment contribution margin %</t>
  </si>
  <si>
    <t xml:space="preserve"> </t>
  </si>
  <si>
    <t>Depreciation and amortization</t>
  </si>
  <si>
    <t>Operating income (EBIT)</t>
  </si>
  <si>
    <t>Net finance costs</t>
  </si>
  <si>
    <t>Share of loss on associates</t>
  </si>
  <si>
    <t>Income before taxes</t>
  </si>
  <si>
    <t>Tax expense</t>
  </si>
  <si>
    <t>Non-controlling interests</t>
  </si>
  <si>
    <t>Net income (Group share)</t>
  </si>
  <si>
    <t>Cash flows from operating activities</t>
  </si>
  <si>
    <t>Cash paid for Capex (*)</t>
  </si>
  <si>
    <t>Cash flow before financing activities (FCF)</t>
  </si>
  <si>
    <t>(*) Cash paid for acquisitions of intangible assets and property, plant and equipment</t>
  </si>
  <si>
    <t>(**) Cash used to repurchase bonds and related derivatives is included in the ‘cash flow used for financing activities’ in the cash flow statement.</t>
  </si>
  <si>
    <t>CONSOLIDATED INCOME STATEMENT</t>
  </si>
  <si>
    <t>( EUR million)</t>
  </si>
  <si>
    <t>% Change</t>
  </si>
  <si>
    <t>Net revenue</t>
  </si>
  <si>
    <t>Other operating income</t>
  </si>
  <si>
    <t>TOTAL INCOME</t>
  </si>
  <si>
    <t>Costs of materials and services related to revenue</t>
  </si>
  <si>
    <t>Non workforce expenses</t>
  </si>
  <si>
    <t>TOTAL OPERATING EXPENSES before depreciation &amp; amortization</t>
  </si>
  <si>
    <t>OPERATING INCOME before depreciation &amp; amortization</t>
  </si>
  <si>
    <t>OPERATING INCOME</t>
  </si>
  <si>
    <t>Finance income</t>
  </si>
  <si>
    <t>Finance costs</t>
  </si>
  <si>
    <t>INCOME BEFORE TAXES</t>
  </si>
  <si>
    <t>NET INCOME</t>
  </si>
  <si>
    <t>Basic earnings per share</t>
  </si>
  <si>
    <t>Diluted earnings per share</t>
  </si>
  <si>
    <t>Weighted average number of outstanding shares</t>
  </si>
  <si>
    <t>Weighted average number of outstanding shares for diluted earnings per share</t>
  </si>
  <si>
    <t>CONSOLIDATED STATEMENT OF OTHER COMPREHENSIVE INCOME AND EXPENSES</t>
  </si>
  <si>
    <t>Net income</t>
  </si>
  <si>
    <t>Other comprehensive income:</t>
  </si>
  <si>
    <t>Items that may be reclassified to profit and loss</t>
  </si>
  <si>
    <t>Cash flow hedges:</t>
  </si>
  <si>
    <t>Gain/(loss) taken to equity</t>
  </si>
  <si>
    <t>Total before related tax effects</t>
  </si>
  <si>
    <t>Related tax effects</t>
  </si>
  <si>
    <t>Income tax relating to items that may be reclassified</t>
  </si>
  <si>
    <t>Items that may be reclassified to profit and loss, net of related tax effects</t>
  </si>
  <si>
    <t>Total comprehensive income</t>
  </si>
  <si>
    <t>Attributable to:</t>
  </si>
  <si>
    <t>Equity holders of the parent</t>
  </si>
  <si>
    <t>CONSOLIDATED BALANCE SHEET</t>
  </si>
  <si>
    <t xml:space="preserve">As of 31 December </t>
  </si>
  <si>
    <t>ASSETS</t>
  </si>
  <si>
    <t>NON-CURRENT ASSETS</t>
  </si>
  <si>
    <t>Goodwill</t>
  </si>
  <si>
    <t xml:space="preserve">Intangible assets with finite useful life </t>
  </si>
  <si>
    <t>Property, plant and equipment</t>
  </si>
  <si>
    <t>Investments in associates</t>
  </si>
  <si>
    <t>Other participating interests</t>
  </si>
  <si>
    <t>Deferred income tax assets</t>
  </si>
  <si>
    <t>Other non-current assets</t>
  </si>
  <si>
    <t>CURRENT ASSETS</t>
  </si>
  <si>
    <t>Inventories</t>
  </si>
  <si>
    <t>Trade receivables</t>
  </si>
  <si>
    <t>Current tax assets</t>
  </si>
  <si>
    <t>Other current assets</t>
  </si>
  <si>
    <t>Investments</t>
  </si>
  <si>
    <t>Cash and cash equivalents</t>
  </si>
  <si>
    <t>TOTAL ASSETS</t>
  </si>
  <si>
    <t>LIABILITIES AND EQUITY</t>
  </si>
  <si>
    <t>EQUITY</t>
  </si>
  <si>
    <t xml:space="preserve">Shareholders' equity </t>
  </si>
  <si>
    <t>Issued capital</t>
  </si>
  <si>
    <t>Treasury shares</t>
  </si>
  <si>
    <t>Restricted reserve</t>
  </si>
  <si>
    <t>Remeasurement reserve</t>
  </si>
  <si>
    <t>Stock compensation</t>
  </si>
  <si>
    <t>Retained earnings</t>
  </si>
  <si>
    <t>NON-CURRENT LIABILITIES</t>
  </si>
  <si>
    <t>Interest-bearing liabilities</t>
  </si>
  <si>
    <t>Liability for pensions, other post-employment benefits and termination benefits</t>
  </si>
  <si>
    <t xml:space="preserve">Provisions </t>
  </si>
  <si>
    <t>Deferred income tax liabilities</t>
  </si>
  <si>
    <t>Other non-current payables</t>
  </si>
  <si>
    <t>CURRENT LIABILITIES</t>
  </si>
  <si>
    <t>Trade payables</t>
  </si>
  <si>
    <t>Tax payables</t>
  </si>
  <si>
    <t>Other current payables</t>
  </si>
  <si>
    <t>TOTAL LIABILITIES AND EQUITY</t>
  </si>
  <si>
    <t>CONSOLIDATED CASH FLOW STATEMENT</t>
  </si>
  <si>
    <t>Cash flow from operating activities</t>
  </si>
  <si>
    <t>Adjustments for:</t>
  </si>
  <si>
    <t>Depreciation and amortization on intangible assets and property, plant and equipment</t>
  </si>
  <si>
    <t>Loans amortization</t>
  </si>
  <si>
    <t>Operating cash flow before working capital changes</t>
  </si>
  <si>
    <t>Increase / (decrease) in net liability for pensions, other post-employment benefits and termination benefits</t>
  </si>
  <si>
    <t>Net cash flow provided by operating activities</t>
  </si>
  <si>
    <t>Cash flow from investing activities</t>
  </si>
  <si>
    <t>Cash paid for acquisitions of intangible assets and property, plant and equipment</t>
  </si>
  <si>
    <t>Cash paid for acquisition of consolidated companies, net of cash acquired</t>
  </si>
  <si>
    <t>Cash received from sales of intangible assets and property, plant and equipment</t>
  </si>
  <si>
    <t>Cash received from sales of other participating interests and enterprises accounted for using the equity method</t>
  </si>
  <si>
    <t>Net cash used in investing activities</t>
  </si>
  <si>
    <t>Cash flow from financing activities</t>
  </si>
  <si>
    <t xml:space="preserve">Dividends paid to shareholders </t>
  </si>
  <si>
    <t>Net sale of treasury shares</t>
  </si>
  <si>
    <t>Net purchase of investments</t>
  </si>
  <si>
    <t>Cash and cash equivalents at 1 January</t>
  </si>
  <si>
    <t>(1) Gains and losses from debt restructuring are part of the Cash used in financing activities.</t>
  </si>
  <si>
    <t>CONSOLIDATED STATEMENT OF CHANGES IN EQUITY</t>
  </si>
  <si>
    <t>Available for sale and hedge reserve</t>
  </si>
  <si>
    <t>Stock Compen-sation</t>
  </si>
  <si>
    <t>Retained Earnings</t>
  </si>
  <si>
    <t>Total Equity</t>
  </si>
  <si>
    <t>Total comprehensive income and expense</t>
  </si>
  <si>
    <t>Exercise of stock options</t>
  </si>
  <si>
    <t>Stock options</t>
  </si>
  <si>
    <t>Total transactions with equity holders</t>
  </si>
  <si>
    <t>Balance at 31 December 2015</t>
  </si>
  <si>
    <t>Business combination</t>
  </si>
  <si>
    <t>Group Proximus</t>
  </si>
  <si>
    <t>Domestic (Group excl. BICS)</t>
  </si>
  <si>
    <t>Others</t>
  </si>
  <si>
    <t>Other revenues</t>
  </si>
  <si>
    <t>COSTS OF MATERIALS AND SERVICES RELATED TO REVENUE</t>
  </si>
  <si>
    <t>TOTAL OPERATING EXPENSES</t>
  </si>
  <si>
    <t>Q416</t>
  </si>
  <si>
    <t>Financial Key Figures</t>
  </si>
  <si>
    <t>&gt;100%</t>
  </si>
  <si>
    <t>Net decrease of cash and cash equivalents</t>
  </si>
  <si>
    <t>Issuance of long term debt</t>
  </si>
  <si>
    <t>Share'rs' Equity</t>
  </si>
  <si>
    <t>Balance at 31 December 2016</t>
  </si>
  <si>
    <t>Direct margin</t>
  </si>
  <si>
    <t>Underlying</t>
  </si>
  <si>
    <t>Reported</t>
  </si>
  <si>
    <t>Definitions</t>
  </si>
  <si>
    <t>Other Products</t>
  </si>
  <si>
    <t>Q117</t>
  </si>
  <si>
    <t>Enterprise Business Unit Operationals</t>
  </si>
  <si>
    <t>TV unique customers (thousands)</t>
  </si>
  <si>
    <t xml:space="preserve">Annualized churn rate </t>
  </si>
  <si>
    <t>1st Quarter</t>
  </si>
  <si>
    <t>Cash flows from / (used in) financing activities other investing activities</t>
  </si>
  <si>
    <t>Net cash provided by financing activities  (**)</t>
  </si>
  <si>
    <t>As of 31 March</t>
  </si>
  <si>
    <t>AFS &amp; Hedge reserve</t>
  </si>
  <si>
    <t>Increase of impairment on intangible assets and property, plant and equipment</t>
  </si>
  <si>
    <t>Increase in provisions</t>
  </si>
  <si>
    <t>Deferred tax income</t>
  </si>
  <si>
    <t>Increase in inventories</t>
  </si>
  <si>
    <t>Decrease in trade receivables</t>
  </si>
  <si>
    <t>Decrease in current income tax assets</t>
  </si>
  <si>
    <t>Increase in other current assets</t>
  </si>
  <si>
    <t>Decrease in trade payables</t>
  </si>
  <si>
    <t>Increase in income tax payables</t>
  </si>
  <si>
    <t>Increase in other current payables</t>
  </si>
  <si>
    <t>Decrease in working capital, net of acquisitions and disposals of subsidiaries</t>
  </si>
  <si>
    <t>Cash received from cash flow hedge instrument related to long term debt</t>
  </si>
  <si>
    <t>Repayment of short term debt</t>
  </si>
  <si>
    <t>Cash flows from financing activities (1)</t>
  </si>
  <si>
    <t>Net increase of cash and cash equivalents</t>
  </si>
  <si>
    <t>Cash and cash equivalents at 31 March</t>
  </si>
  <si>
    <t>Remeasur-ement reserve</t>
  </si>
  <si>
    <t xml:space="preserve">Sale of treasury shares </t>
  </si>
  <si>
    <t>Balance at 31 March 2016</t>
  </si>
  <si>
    <t>Balance at 31 March 2017</t>
  </si>
  <si>
    <t>Three months ended 31 March 2017</t>
  </si>
  <si>
    <t>underlying by segment</t>
  </si>
  <si>
    <t>Incidental</t>
  </si>
  <si>
    <t>(**) The materiality threshold is met when exceeding individually EUR 5 million. No materiality threshold is defined for costs of employee restructuring programs, the effect of settlements of post-employment benefit plans with impacts for the beneficiaries, divestments of consolidated companies, gains and losses on disposal of buildings and M&amp;A-related transaction costs.  No threshold is used for adjustments in a subsequent quarter of the same year if the threshold was met in a previous quarter.</t>
  </si>
  <si>
    <t xml:space="preserve">Figures that have changed following the restatement are highlighted in green. </t>
  </si>
  <si>
    <t>Move from Consumer to Enterprise of part related to Enterprise Tango</t>
  </si>
  <si>
    <t>Full Control move from Prepaid to Postpaid</t>
  </si>
  <si>
    <t>Changes related to Full control move from Prepaid to Postpaid and removing the free data cards</t>
  </si>
  <si>
    <t>Advanced Business Services</t>
  </si>
  <si>
    <t>Creation of Advanced Business Services product category from "Other"</t>
  </si>
  <si>
    <t>Three months ended 31 March 2016 - restated</t>
  </si>
  <si>
    <t>Advanced Business Services : new solutions offered aside from traditional Telecom and ICT, such as Road User Charging, converging solutions, Big data and smart mobility solutions.</t>
  </si>
  <si>
    <t>Annualized full churn rate of X-play: a cancellation of a household is only taken into account when the household cancels all its plays.</t>
  </si>
  <si>
    <t xml:space="preserve">Annualized Mobile churn rate: the total annualized number of SIM cards disconnected from the Proximus Mobile network (including the total number of port-outs due to Mobile number portability) during the given period, divided by the average number of customers for that same period. </t>
  </si>
  <si>
    <t>ARPH: Average underlying revenue per household (including Small Offices).</t>
  </si>
  <si>
    <t>ARPU: Average Revenue per Unit</t>
  </si>
  <si>
    <t>Blended Mobile ARPU : total Mobile Voice and Mobile data revenues of both Prepaid and Postpaid customers, divided by the average number of active Prepaid and Postpaid customers for that period, divided by the number of months of that same period. This also includes MVNO's but excludes M2M.</t>
  </si>
  <si>
    <t>Broadband access channels: ADSL, VDSL and Fiber lines.  For Consumer this also contains the Belgian residential lines of Scarlet.</t>
  </si>
  <si>
    <t>Broadband ARPU: total Internet underlying revenue, excluding activation and installation fees, divided by the average number of Internet lines for the period considered, divided by the number of months in that same period.</t>
  </si>
  <si>
    <t xml:space="preserve">BICS:  international carrier activities, a joint venture of Proximus, Swisscom and MTN in which Proximus owns 57.6%  </t>
  </si>
  <si>
    <t>Capex:  this corresponds to the acquisitions of intangible assets and property, plant and equipment</t>
  </si>
  <si>
    <t>Consumer: addressing the residential and small businesses (less than 10 employees) market, including Customer Operations Unit.</t>
  </si>
  <si>
    <t>Cost of Sales: the costs of materials and charges related to revenues</t>
  </si>
  <si>
    <t xml:space="preserve">Direct margin: the result of cost of sales subtracted from the revenues, expressed in absolute value or in % of revenues. </t>
  </si>
  <si>
    <t>Domestic: defined as the Proximus Group excluding BICS</t>
  </si>
  <si>
    <t>EBITDA: Earnings Before Interest, Taxes Depreciations and Amortization; corresponds to Revenue minus Cost of sales, workforce and non-workforce expenses and non-recurring expenses.</t>
  </si>
  <si>
    <t>EBIT: Earning Before Interest &amp; Taxes, corresponds to EBITDA minus depreciations and amortizations</t>
  </si>
  <si>
    <t>Enterprise: segment addressing the professional market including small businesses with more than 10 employees</t>
  </si>
  <si>
    <t>Fixed Voice access channels: PSTN, ISDN and IP lines. For Enterprise specifically, this also contains the number of Business Trunking lines (solution for the integration of Voice and Data traffic on one single Data network.)</t>
  </si>
  <si>
    <t>Fixed Voice ARPU:  total Voice underlying revenue, excluding activation related revenue, divided by the average Voice access channels for the period considered, divided by the number of months in that same period.</t>
  </si>
  <si>
    <t>FCF : Free Cash Flow.  This is cash flow before financing activities.</t>
  </si>
  <si>
    <t>General and Administrative expenses (G&amp;A): Domestic expenses excluding Marketing, Sales and Servicing and Network and IT expenses, i.e. mainly overhead.</t>
  </si>
  <si>
    <t>ICT: Information and Communications Technology (ICT) is an extended term for information technology (IT) which stresses the role of unified communications and the integration of telecommunications (telephone lines and wireless signals), computers as well as necessary enterprise software, middleware, storage, and audio-visual systems, which enable users to access, store, transmit, and manipulate information. Proximus' ICT solutions include, but are not limited to, Security, Cloud, "Network &amp; Unified Communication", "Enterprise Mobility Management" and "Servicing and Sourcing".</t>
  </si>
  <si>
    <t>Incidental:  adjustments for material(**) items including gains or losses on the disposal of consolidated companies, fines and penalties imposed by competition authorities or by the regulator, costs of employee restructuring programs, the effect of settlements of post-employment benefit plans with impacts for the beneficiaries and other items that are outside the scope of usual business operations. These other items include divestments of consolidated companies, gains and losses on disposal of buildings,  M&amp;A (acquisition, merger, divestment,…) related transaction costs, deferred M&amp;A purchase  price, pre-identified one shot projects (such as rebranding costs), changes of accounting treatments (such as the application of IFRIC 21), financial impacts of litigation files, fines and penalties, financial impact of law changes (one-off impact relative to previous years), recognition of previously unrecognized assets and impairment losses.</t>
  </si>
  <si>
    <t>Marketing, Sales and Servicing expenses: all expenses related to Consumer, Enterprise and Wholesale customers, including remote servicing.</t>
  </si>
  <si>
    <t>Mobile customers:  Voice and Data cards as well as Machine-to-Machine, and excludes all free Data cards. Active Prepaid customers are customers who have made or received at least one call and/or sent or received at least one SMS message in the last three months. A M2M card is considered active if at least one Data connection has been made in the last month. Postpaid customers paying a monthly subscription are per default active.</t>
  </si>
  <si>
    <t>Mobile ARPU: Monthly ARPU is equal to total Mobile Voice and Mobile Data revenues, divided by the average number of Active Mobile Voice and Data customers for that period, divided by the number of months of that same period. This also includes MVNO's but excludes M2M.</t>
  </si>
  <si>
    <t>Multi-play household (including Small Offices):  two or more Plays, not necessarily in a Pack.</t>
  </si>
  <si>
    <t>Net debt: refers to the total interest bearing debt (short term + long term) minus cash and cash equivalents.</t>
  </si>
  <si>
    <t>Network and IT expenses: all IT and Network related expenses, including interventions at customer premises.</t>
  </si>
  <si>
    <t xml:space="preserve">Non Workforce expenses: all operating expenses excluding workforce expenses, and excluding depreciation and amortization and non-recurring expenses. </t>
  </si>
  <si>
    <t>Play: a subscription to either Fixed Voice, Fixed Internet, dTV or Mobile Postpaid (paying Mobile cards). A 4-Play customer subscribes to all four services.</t>
  </si>
  <si>
    <t xml:space="preserve">Revenue-Generating Unit (RGU):  for example, a household with Fixed Internet and 2 Mobile Postpaid cards is considered as a 2-play household with 3 RGUs. </t>
  </si>
  <si>
    <t>Reported Revenues: this corresponds to the TOTAL INCOME.</t>
  </si>
  <si>
    <t>TV ARPU: includes only customer-related underlying revenue and takes into account promotional offers, excluding activation and installation fees, divided by the number of households with Proximus or Scarlet TV.</t>
  </si>
  <si>
    <t xml:space="preserve">Underlying: refers to adjusted Revenue and EBITDA (Total Income and Operating Income before Depreciation and Amortization) for incidentals in order to properly assess the ongoing business performance.   </t>
  </si>
  <si>
    <t>Wholesale: Proximus' unit addressing the telecom wholesale market including other telecom operators (incl. MVNO) and ISP's.</t>
  </si>
  <si>
    <t>Workforce expenses: Workforce expenses are expenses related to own employees (personnel expenses and pensions) as well as to external employees.  For subsidiaries, Workforce expenses include internal personnel expenses and pensions only.</t>
  </si>
  <si>
    <t xml:space="preserve">X-Play:  the sum of single play (1-play) and multi-play (2-play + 3-play + 4-play). </t>
  </si>
  <si>
    <t>Changes related to removing the free data cards and minor restatement of paying cards</t>
  </si>
  <si>
    <t>Changes related to Full control move from Prepaid to Postpaid, removing the free data cards and minor restatement of paying cards</t>
  </si>
  <si>
    <t>2016</t>
  </si>
  <si>
    <t>Among which M2M</t>
  </si>
  <si>
    <t>Number of mobile cards (thousands)</t>
  </si>
</sst>
</file>

<file path=xl/styles.xml><?xml version="1.0" encoding="utf-8"?>
<styleSheet xmlns="http://schemas.openxmlformats.org/spreadsheetml/2006/main" xmlns:mc="http://schemas.openxmlformats.org/markup-compatibility/2006" xmlns:x14ac="http://schemas.microsoft.com/office/spreadsheetml/2009/9/ac" mc:Ignorable="x14ac">
  <numFmts count="12">
    <numFmt numFmtId="164" formatCode="#,##0,,"/>
    <numFmt numFmtId="165" formatCode="0.0%"/>
    <numFmt numFmtId="166" formatCode="#,##0,"/>
    <numFmt numFmtId="167" formatCode="0.0"/>
    <numFmt numFmtId="168" formatCode="#,##0.0"/>
    <numFmt numFmtId="169" formatCode="_-* #,##0.00\ _B_F_-;\-* #,##0.00\ _B_F_-;_-* &quot;-&quot;??\ _B_F_-;_-@_-"/>
    <numFmt numFmtId="170" formatCode="#,###,"/>
    <numFmt numFmtId="171" formatCode="#,##0.0\ &quot;€&quot;"/>
    <numFmt numFmtId="172" formatCode="#,##0.00\ &quot;EUR&quot;"/>
    <numFmt numFmtId="173" formatCode="0.0%;\-0.0%;\-"/>
    <numFmt numFmtId="174" formatCode="#,##0.000000"/>
    <numFmt numFmtId="175" formatCode="[$-409]mmm\-yy;@"/>
  </numFmts>
  <fonts count="92" x14ac:knownFonts="1">
    <font>
      <sz val="11"/>
      <color theme="1"/>
      <name val="Calibri"/>
      <family val="2"/>
      <scheme val="minor"/>
    </font>
    <font>
      <sz val="11"/>
      <color theme="1"/>
      <name val="Calibri"/>
      <family val="2"/>
      <scheme val="minor"/>
    </font>
    <font>
      <sz val="10"/>
      <name val="Proximus Light"/>
      <family val="3"/>
    </font>
    <font>
      <b/>
      <sz val="18"/>
      <color rgb="FF7030A0"/>
      <name val="Proximus Light"/>
    </font>
    <font>
      <sz val="11"/>
      <color theme="1"/>
      <name val="Proximus Light"/>
    </font>
    <font>
      <b/>
      <sz val="11"/>
      <color rgb="FF7030A0"/>
      <name val="Proximus Light"/>
    </font>
    <font>
      <b/>
      <sz val="10"/>
      <color rgb="FF5C2D91"/>
      <name val="Proximus Light"/>
    </font>
    <font>
      <sz val="10"/>
      <name val="Proximus Light"/>
    </font>
    <font>
      <sz val="10"/>
      <color theme="1"/>
      <name val="Proximus Light"/>
    </font>
    <font>
      <b/>
      <sz val="10"/>
      <color theme="1"/>
      <name val="Proximus Light"/>
    </font>
    <font>
      <b/>
      <sz val="10"/>
      <name val="Proximus Light"/>
    </font>
    <font>
      <i/>
      <sz val="10"/>
      <color theme="1"/>
      <name val="Proximus Light"/>
    </font>
    <font>
      <i/>
      <sz val="10"/>
      <color rgb="FF5C2D91"/>
      <name val="Proximus Light"/>
    </font>
    <font>
      <sz val="10"/>
      <color rgb="FF5C2D91"/>
      <name val="Proximus Light"/>
    </font>
    <font>
      <i/>
      <sz val="10"/>
      <name val="Proximus Light"/>
    </font>
    <font>
      <i/>
      <sz val="10"/>
      <name val="Proximus Light"/>
      <family val="3"/>
    </font>
    <font>
      <sz val="10"/>
      <color rgb="FFFF0000"/>
      <name val="Proximus Light"/>
    </font>
    <font>
      <b/>
      <sz val="10"/>
      <color rgb="FF5C2D91"/>
      <name val="Proximus Bold"/>
      <family val="3"/>
    </font>
    <font>
      <b/>
      <sz val="10"/>
      <color theme="1"/>
      <name val="Proximus Light"/>
      <family val="3"/>
    </font>
    <font>
      <b/>
      <sz val="10"/>
      <color rgb="FF5C2D91"/>
      <name val="Proximus Light"/>
      <family val="3"/>
    </font>
    <font>
      <b/>
      <u/>
      <sz val="10"/>
      <name val="Proximus Light"/>
    </font>
    <font>
      <b/>
      <sz val="16"/>
      <color theme="0"/>
      <name val="Proximus Light"/>
    </font>
    <font>
      <sz val="14"/>
      <name val="Proximus Light"/>
    </font>
    <font>
      <sz val="10"/>
      <name val="Verdana"/>
      <family val="2"/>
    </font>
    <font>
      <b/>
      <sz val="10"/>
      <color rgb="FF7030A0"/>
      <name val="Proximus Light"/>
    </font>
    <font>
      <b/>
      <sz val="10"/>
      <color theme="4"/>
      <name val="Proximus Light"/>
    </font>
    <font>
      <sz val="9"/>
      <name val="Verdana"/>
      <family val="2"/>
    </font>
    <font>
      <b/>
      <sz val="10"/>
      <color indexed="18"/>
      <name val="Proximus Light"/>
    </font>
    <font>
      <sz val="10"/>
      <color rgb="FF7030A0"/>
      <name val="Proximus Light"/>
    </font>
    <font>
      <sz val="10"/>
      <name val="Times New Roman"/>
      <family val="1"/>
    </font>
    <font>
      <b/>
      <sz val="10"/>
      <color rgb="FFFF0000"/>
      <name val="Proximus Light"/>
    </font>
    <font>
      <b/>
      <sz val="14"/>
      <color rgb="FF00B0F0"/>
      <name val="Proximus Light"/>
      <family val="3"/>
    </font>
    <font>
      <sz val="10"/>
      <color rgb="FFFF0000"/>
      <name val="Proximus Light"/>
      <family val="3"/>
    </font>
    <font>
      <sz val="14"/>
      <color indexed="18"/>
      <name val="Proximus Light"/>
      <family val="3"/>
    </font>
    <font>
      <b/>
      <sz val="10"/>
      <name val="Proximus Light"/>
      <family val="3"/>
    </font>
    <font>
      <b/>
      <sz val="10"/>
      <name val="Verdana"/>
      <family val="2"/>
    </font>
    <font>
      <sz val="10"/>
      <color theme="4"/>
      <name val="Proximus Bold"/>
      <family val="3"/>
    </font>
    <font>
      <sz val="11"/>
      <color theme="1"/>
      <name val="Proximus Light"/>
      <family val="3"/>
    </font>
    <font>
      <sz val="10"/>
      <name val="Proximus Bold"/>
      <family val="3"/>
    </font>
    <font>
      <sz val="10"/>
      <name val="Arial"/>
      <family val="2"/>
    </font>
    <font>
      <sz val="10"/>
      <color rgb="FF7030A0"/>
      <name val="Proximus Bold"/>
      <family val="3"/>
    </font>
    <font>
      <b/>
      <sz val="10"/>
      <color indexed="18"/>
      <name val="Verdana"/>
      <family val="2"/>
    </font>
    <font>
      <sz val="10"/>
      <color rgb="FF7030A0"/>
      <name val="Proximus Light"/>
      <family val="3"/>
    </font>
    <font>
      <b/>
      <u/>
      <sz val="10"/>
      <color indexed="17"/>
      <name val="verdana"/>
      <family val="2"/>
    </font>
    <font>
      <sz val="8"/>
      <name val="Proximus Light"/>
      <family val="3"/>
    </font>
    <font>
      <sz val="8"/>
      <color rgb="FF7030A0"/>
      <name val="Proximus Light"/>
      <family val="3"/>
    </font>
    <font>
      <sz val="8"/>
      <name val="verdana"/>
      <family val="2"/>
    </font>
    <font>
      <b/>
      <sz val="10"/>
      <color rgb="FF7030A0"/>
      <name val="Proximus Light"/>
      <family val="3"/>
    </font>
    <font>
      <sz val="10"/>
      <color indexed="10"/>
      <name val="Verdana"/>
      <family val="2"/>
    </font>
    <font>
      <b/>
      <sz val="14"/>
      <color indexed="18"/>
      <name val="Proximus Light"/>
    </font>
    <font>
      <sz val="9"/>
      <name val="Proximus Light"/>
    </font>
    <font>
      <b/>
      <sz val="10"/>
      <color theme="4"/>
      <name val="Proximus Bold"/>
    </font>
    <font>
      <b/>
      <sz val="10"/>
      <color rgb="FF7030A0"/>
      <name val="Proximus Bold"/>
    </font>
    <font>
      <b/>
      <sz val="10"/>
      <color rgb="FF7030A0"/>
      <name val="Proximus Bold"/>
      <family val="3"/>
    </font>
    <font>
      <sz val="11"/>
      <name val="Arial"/>
      <family val="2"/>
    </font>
    <font>
      <sz val="9"/>
      <name val="Proximus Light"/>
      <family val="3"/>
    </font>
    <font>
      <b/>
      <sz val="10"/>
      <color theme="4"/>
      <name val="Proximus Bold"/>
      <family val="3"/>
    </font>
    <font>
      <sz val="10"/>
      <name val="MS Sans Serif"/>
      <family val="2"/>
    </font>
    <font>
      <b/>
      <sz val="10"/>
      <name val="Proximus Bold"/>
      <family val="3"/>
    </font>
    <font>
      <sz val="10"/>
      <color indexed="46"/>
      <name val="Proximus Light"/>
      <family val="3"/>
    </font>
    <font>
      <i/>
      <sz val="9"/>
      <name val="Verdana"/>
      <family val="2"/>
    </font>
    <font>
      <sz val="10"/>
      <name val="Calibri"/>
      <family val="3"/>
      <scheme val="minor"/>
    </font>
    <font>
      <b/>
      <sz val="9"/>
      <name val="Verdana"/>
      <family val="2"/>
    </font>
    <font>
      <sz val="10"/>
      <color indexed="46"/>
      <name val="Verdana"/>
      <family val="2"/>
    </font>
    <font>
      <b/>
      <sz val="10"/>
      <name val="Calibri Light"/>
      <family val="2"/>
      <scheme val="major"/>
    </font>
    <font>
      <b/>
      <sz val="11"/>
      <color rgb="FF7030A0"/>
      <name val="Calibri Light"/>
      <family val="2"/>
      <scheme val="major"/>
    </font>
    <font>
      <sz val="10"/>
      <name val="Calibri Light"/>
      <family val="2"/>
      <scheme val="major"/>
    </font>
    <font>
      <sz val="10"/>
      <name val="Calibri"/>
      <family val="2"/>
      <scheme val="minor"/>
    </font>
    <font>
      <u/>
      <sz val="10"/>
      <name val="Calibri"/>
      <family val="2"/>
      <scheme val="minor"/>
    </font>
    <font>
      <b/>
      <sz val="10"/>
      <name val="Calibri"/>
      <family val="2"/>
      <scheme val="minor"/>
    </font>
    <font>
      <sz val="10"/>
      <name val="Arial"/>
      <family val="2"/>
    </font>
    <font>
      <b/>
      <sz val="10"/>
      <color theme="0"/>
      <name val="Proximus Light"/>
      <family val="3"/>
    </font>
    <font>
      <sz val="10"/>
      <color rgb="FF7028A0"/>
      <name val="Proximus Light"/>
      <family val="3"/>
    </font>
    <font>
      <sz val="10"/>
      <color theme="1"/>
      <name val="Proximus Light"/>
      <family val="3"/>
    </font>
    <font>
      <sz val="14"/>
      <name val="Proximus Light"/>
      <family val="3"/>
    </font>
    <font>
      <b/>
      <sz val="10"/>
      <color rgb="FF7028A0"/>
      <name val="Proximus Light"/>
    </font>
    <font>
      <sz val="10"/>
      <color rgb="FF7028A0"/>
      <name val="Proximus Light"/>
    </font>
    <font>
      <b/>
      <sz val="10"/>
      <color rgb="FF7028A0"/>
      <name val="Proximus Light"/>
      <family val="3"/>
    </font>
    <font>
      <sz val="10"/>
      <color rgb="FF7028A0"/>
      <name val="Verdana"/>
      <family val="2"/>
    </font>
    <font>
      <sz val="9"/>
      <color theme="4"/>
      <name val="Proximus Bold"/>
      <family val="3"/>
    </font>
    <font>
      <b/>
      <sz val="10"/>
      <name val="Proximus Bold"/>
    </font>
    <font>
      <sz val="10"/>
      <color theme="4"/>
      <name val="Calibri"/>
      <family val="2"/>
      <scheme val="minor"/>
    </font>
    <font>
      <sz val="12"/>
      <name val="Times New Roman"/>
      <family val="1"/>
    </font>
    <font>
      <sz val="8"/>
      <color rgb="FF5C2D91"/>
      <name val="Proximus"/>
    </font>
    <font>
      <sz val="8"/>
      <color theme="0"/>
      <name val="Proximus"/>
    </font>
    <font>
      <sz val="8"/>
      <name val="Proximus Light"/>
    </font>
    <font>
      <b/>
      <sz val="8"/>
      <name val="Proximus Light"/>
    </font>
    <font>
      <b/>
      <sz val="11"/>
      <color theme="8" tint="0.39997558519241921"/>
      <name val="Proximus Light"/>
    </font>
    <font>
      <sz val="11"/>
      <color theme="8" tint="0.39997558519241921"/>
      <name val="Proximus Light"/>
    </font>
    <font>
      <sz val="7"/>
      <color rgb="FF5C2D91"/>
      <name val="Proximus Light"/>
    </font>
    <font>
      <b/>
      <sz val="11"/>
      <color rgb="FF00B0F0"/>
      <name val="Proximus Light"/>
    </font>
    <font>
      <u/>
      <sz val="11"/>
      <color theme="10"/>
      <name val="Calibri"/>
      <family val="2"/>
      <scheme val="minor"/>
    </font>
  </fonts>
  <fills count="13">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rgb="FFDAEEF2"/>
        <bgColor indexed="64"/>
      </patternFill>
    </fill>
    <fill>
      <patternFill patternType="solid">
        <fgColor rgb="FF7030A0"/>
        <bgColor indexed="64"/>
      </patternFill>
    </fill>
    <fill>
      <patternFill patternType="solid">
        <fgColor rgb="FFDFF1FA"/>
        <bgColor indexed="64"/>
      </patternFill>
    </fill>
    <fill>
      <patternFill patternType="solid">
        <fgColor indexed="9"/>
        <bgColor indexed="31"/>
      </patternFill>
    </fill>
    <fill>
      <patternFill patternType="solid">
        <fgColor rgb="FF5C2D91"/>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9" tint="0.39997558519241921"/>
        <bgColor indexed="31"/>
      </patternFill>
    </fill>
    <fill>
      <patternFill patternType="solid">
        <fgColor rgb="FFDAEEF2"/>
        <bgColor indexed="31"/>
      </patternFill>
    </fill>
  </fills>
  <borders count="92">
    <border>
      <left/>
      <right/>
      <top/>
      <bottom/>
      <diagonal/>
    </border>
    <border>
      <left/>
      <right/>
      <top/>
      <bottom style="medium">
        <color rgb="FF3CBCEE"/>
      </bottom>
      <diagonal/>
    </border>
    <border>
      <left style="dashed">
        <color rgb="FF3CBCEE"/>
      </left>
      <right style="dashed">
        <color rgb="FF3CBCEE"/>
      </right>
      <top/>
      <bottom style="medium">
        <color rgb="FF3CBCEE"/>
      </bottom>
      <diagonal/>
    </border>
    <border>
      <left style="dashed">
        <color rgb="FF3CBCEE"/>
      </left>
      <right style="dashed">
        <color rgb="FF3CBCEE"/>
      </right>
      <top/>
      <bottom/>
      <diagonal/>
    </border>
    <border>
      <left/>
      <right/>
      <top/>
      <bottom style="thin">
        <color rgb="FF3CBCEE"/>
      </bottom>
      <diagonal/>
    </border>
    <border>
      <left style="dashed">
        <color rgb="FF3CBCEE"/>
      </left>
      <right style="dashed">
        <color rgb="FF3CBCEE"/>
      </right>
      <top/>
      <bottom style="thin">
        <color rgb="FF3CBCEE"/>
      </bottom>
      <diagonal/>
    </border>
    <border>
      <left style="dashed">
        <color rgb="FF3CBCEE"/>
      </left>
      <right style="dashed">
        <color rgb="FF3CBCEE"/>
      </right>
      <top/>
      <bottom style="thin">
        <color rgb="FF5C2D91"/>
      </bottom>
      <diagonal/>
    </border>
    <border>
      <left/>
      <right style="dashed">
        <color rgb="FF3CBCEE"/>
      </right>
      <top/>
      <bottom/>
      <diagonal/>
    </border>
    <border>
      <left/>
      <right style="dashed">
        <color rgb="FF3CBCEE"/>
      </right>
      <top/>
      <bottom style="medium">
        <color rgb="FF3CBCEE"/>
      </bottom>
      <diagonal/>
    </border>
    <border>
      <left/>
      <right/>
      <top style="thin">
        <color rgb="FF3CBCEE"/>
      </top>
      <bottom style="thin">
        <color rgb="FF3CBCEE"/>
      </bottom>
      <diagonal/>
    </border>
    <border>
      <left style="dashed">
        <color rgb="FF3CBCEE"/>
      </left>
      <right style="dashed">
        <color rgb="FF3CBCEE"/>
      </right>
      <top style="thin">
        <color rgb="FF3CBCEE"/>
      </top>
      <bottom style="thin">
        <color rgb="FF3CBCEE"/>
      </bottom>
      <diagonal/>
    </border>
    <border>
      <left style="dashed">
        <color rgb="FF3CBCEE"/>
      </left>
      <right/>
      <top/>
      <bottom/>
      <diagonal/>
    </border>
    <border>
      <left/>
      <right/>
      <top style="thin">
        <color rgb="FF3CBCEE"/>
      </top>
      <bottom/>
      <diagonal/>
    </border>
    <border>
      <left style="dashed">
        <color rgb="FF3CBCEE"/>
      </left>
      <right style="dashed">
        <color rgb="FF3CBCEE"/>
      </right>
      <top style="thin">
        <color rgb="FF3CBCEE"/>
      </top>
      <bottom/>
      <diagonal/>
    </border>
    <border>
      <left/>
      <right style="dotted">
        <color rgb="FF3CBCEE"/>
      </right>
      <top/>
      <bottom style="medium">
        <color rgb="FF3CBCEE"/>
      </bottom>
      <diagonal/>
    </border>
    <border>
      <left style="dashed">
        <color rgb="FF3CBCEE"/>
      </left>
      <right/>
      <top/>
      <bottom style="medium">
        <color rgb="FF3CBCEE"/>
      </bottom>
      <diagonal/>
    </border>
    <border>
      <left/>
      <right/>
      <top style="medium">
        <color rgb="FF3CBCEE"/>
      </top>
      <bottom style="thin">
        <color rgb="FF3CBCEE"/>
      </bottom>
      <diagonal/>
    </border>
    <border>
      <left/>
      <right/>
      <top style="medium">
        <color rgb="FF3CBCEE"/>
      </top>
      <bottom style="medium">
        <color rgb="FF3CBCEE"/>
      </bottom>
      <diagonal/>
    </border>
    <border>
      <left/>
      <right style="dotted">
        <color rgb="FF3CBCEE"/>
      </right>
      <top/>
      <bottom/>
      <diagonal/>
    </border>
    <border>
      <left/>
      <right/>
      <top style="medium">
        <color rgb="FF3CBCEE"/>
      </top>
      <bottom/>
      <diagonal/>
    </border>
    <border>
      <left/>
      <right/>
      <top/>
      <bottom style="medium">
        <color rgb="FF00B0F0"/>
      </bottom>
      <diagonal/>
    </border>
    <border>
      <left style="thin">
        <color rgb="FF00B0F0"/>
      </left>
      <right style="thin">
        <color rgb="FF00B0F0"/>
      </right>
      <top style="medium">
        <color rgb="FF00B0F0"/>
      </top>
      <bottom/>
      <diagonal/>
    </border>
    <border>
      <left/>
      <right style="thin">
        <color rgb="FF00B0F0"/>
      </right>
      <top style="medium">
        <color rgb="FF00B0F0"/>
      </top>
      <bottom/>
      <diagonal/>
    </border>
    <border>
      <left style="dotted">
        <color rgb="FF3CBCEE"/>
      </left>
      <right style="dotted">
        <color rgb="FF3CBCEE"/>
      </right>
      <top/>
      <bottom style="medium">
        <color rgb="FF3CBCEE"/>
      </bottom>
      <diagonal/>
    </border>
    <border>
      <left/>
      <right/>
      <top/>
      <bottom style="thin">
        <color rgb="FF00B0F0"/>
      </bottom>
      <diagonal/>
    </border>
    <border>
      <left style="dotted">
        <color rgb="FF3CBCEE"/>
      </left>
      <right style="dotted">
        <color rgb="FF3CBCEE"/>
      </right>
      <top/>
      <bottom style="thin">
        <color rgb="FF00B0F0"/>
      </bottom>
      <diagonal/>
    </border>
    <border>
      <left style="dotted">
        <color rgb="FF3CBCEE"/>
      </left>
      <right style="dotted">
        <color rgb="FF3CBCEE"/>
      </right>
      <top/>
      <bottom/>
      <diagonal/>
    </border>
    <border>
      <left style="thin">
        <color rgb="FF00B0F0"/>
      </left>
      <right style="thin">
        <color rgb="FF00B0F0"/>
      </right>
      <top/>
      <bottom style="medium">
        <color rgb="FF00B0F0"/>
      </bottom>
      <diagonal/>
    </border>
    <border>
      <left/>
      <right style="thin">
        <color rgb="FF00B0F0"/>
      </right>
      <top/>
      <bottom style="medium">
        <color rgb="FF00B0F0"/>
      </bottom>
      <diagonal/>
    </border>
    <border>
      <left style="dashed">
        <color rgb="FF3CBCEE"/>
      </left>
      <right style="dotted">
        <color rgb="FF3CBCEE"/>
      </right>
      <top/>
      <bottom style="medium">
        <color rgb="FF3CBCEE"/>
      </bottom>
      <diagonal/>
    </border>
    <border>
      <left/>
      <right style="dotted">
        <color rgb="FF3CBCEE"/>
      </right>
      <top style="medium">
        <color rgb="FF3CBCEE"/>
      </top>
      <bottom style="thin">
        <color rgb="FF3CBCEE"/>
      </bottom>
      <diagonal/>
    </border>
    <border>
      <left style="dotted">
        <color rgb="FF3CBCEE"/>
      </left>
      <right style="dashed">
        <color rgb="FF3CBCEE"/>
      </right>
      <top/>
      <bottom/>
      <diagonal/>
    </border>
    <border>
      <left style="dotted">
        <color rgb="FF3CBCEE"/>
      </left>
      <right/>
      <top/>
      <bottom/>
      <diagonal/>
    </border>
    <border>
      <left style="dotted">
        <color rgb="FF3CBCEE"/>
      </left>
      <right style="dashed">
        <color rgb="FF3CBCEE"/>
      </right>
      <top/>
      <bottom style="medium">
        <color rgb="FF3CBCEE"/>
      </bottom>
      <diagonal/>
    </border>
    <border>
      <left style="dotted">
        <color rgb="FF3CBCEE"/>
      </left>
      <right/>
      <top/>
      <bottom style="medium">
        <color rgb="FF3CBCEE"/>
      </bottom>
      <diagonal/>
    </border>
    <border>
      <left style="dotted">
        <color rgb="FF3CBCEE"/>
      </left>
      <right style="dashed">
        <color rgb="FF3CBCEE"/>
      </right>
      <top style="medium">
        <color rgb="FF3CBCEE"/>
      </top>
      <bottom/>
      <diagonal/>
    </border>
    <border>
      <left/>
      <right style="dashed">
        <color rgb="FF3CBCEE"/>
      </right>
      <top style="medium">
        <color rgb="FF3CBCEE"/>
      </top>
      <bottom/>
      <diagonal/>
    </border>
    <border>
      <left/>
      <right style="dotted">
        <color rgb="FF3CBCEE"/>
      </right>
      <top style="medium">
        <color rgb="FF3CBCEE"/>
      </top>
      <bottom/>
      <diagonal/>
    </border>
    <border>
      <left style="dotted">
        <color rgb="FF3CBCEE"/>
      </left>
      <right/>
      <top style="medium">
        <color rgb="FF3CBCEE"/>
      </top>
      <bottom/>
      <diagonal/>
    </border>
    <border>
      <left style="dotted">
        <color rgb="FF3CBCEE"/>
      </left>
      <right style="dotted">
        <color rgb="FF3CBCEE"/>
      </right>
      <top style="medium">
        <color rgb="FF3CBCEE"/>
      </top>
      <bottom/>
      <diagonal/>
    </border>
    <border>
      <left/>
      <right style="dashed">
        <color rgb="FF3CBCEE"/>
      </right>
      <top style="thin">
        <color rgb="FF3CBCEE"/>
      </top>
      <bottom/>
      <diagonal/>
    </border>
    <border>
      <left style="dashed">
        <color rgb="FF3CBCEE"/>
      </left>
      <right style="dotted">
        <color rgb="FF3CBCEE"/>
      </right>
      <top style="thin">
        <color rgb="FF3CBCEE"/>
      </top>
      <bottom/>
      <diagonal/>
    </border>
    <border>
      <left/>
      <right style="dashed">
        <color rgb="FF3CBCEE"/>
      </right>
      <top/>
      <bottom style="medium">
        <color rgb="FF00BCEE"/>
      </bottom>
      <diagonal/>
    </border>
    <border>
      <left style="dashed">
        <color rgb="FF3CBCEE"/>
      </left>
      <right style="dashed">
        <color rgb="FF3CBCEE"/>
      </right>
      <top/>
      <bottom style="medium">
        <color rgb="FF00BCEE"/>
      </bottom>
      <diagonal/>
    </border>
    <border>
      <left style="dashed">
        <color rgb="FF3CBCEE"/>
      </left>
      <right style="dotted">
        <color rgb="FF3CBCEE"/>
      </right>
      <top/>
      <bottom style="medium">
        <color rgb="FF00BCEE"/>
      </bottom>
      <diagonal/>
    </border>
    <border>
      <left style="dashed">
        <color rgb="FF3CBCEE"/>
      </left>
      <right style="dotted">
        <color rgb="FF3CBCEE"/>
      </right>
      <top/>
      <bottom/>
      <diagonal/>
    </border>
    <border>
      <left/>
      <right style="dashed">
        <color rgb="FF00B0F0"/>
      </right>
      <top/>
      <bottom/>
      <diagonal/>
    </border>
    <border>
      <left style="dashed">
        <color rgb="FF00B0F0"/>
      </left>
      <right/>
      <top/>
      <bottom/>
      <diagonal/>
    </border>
    <border>
      <left/>
      <right style="dashed">
        <color rgb="FF00B0F0"/>
      </right>
      <top/>
      <bottom style="medium">
        <color rgb="FF3CBCEE"/>
      </bottom>
      <diagonal/>
    </border>
    <border>
      <left style="dashed">
        <color rgb="FF00B0F0"/>
      </left>
      <right style="dashed">
        <color rgb="FF00B0F0"/>
      </right>
      <top/>
      <bottom style="medium">
        <color rgb="FF3CBCEE"/>
      </bottom>
      <diagonal/>
    </border>
    <border>
      <left/>
      <right style="dashed">
        <color rgb="FF00B0F0"/>
      </right>
      <top/>
      <bottom style="thin">
        <color rgb="FF00B0F0"/>
      </bottom>
      <diagonal/>
    </border>
    <border>
      <left style="dashed">
        <color rgb="FF00B0F0"/>
      </left>
      <right style="dashed">
        <color rgb="FF00B0F0"/>
      </right>
      <top/>
      <bottom style="thin">
        <color rgb="FF00B0F0"/>
      </bottom>
      <diagonal/>
    </border>
    <border>
      <left style="dashed">
        <color rgb="FF00B0F0"/>
      </left>
      <right style="dashed">
        <color rgb="FF00B0F0"/>
      </right>
      <top/>
      <bottom/>
      <diagonal/>
    </border>
    <border>
      <left/>
      <right style="dashed">
        <color rgb="FF00B0F0"/>
      </right>
      <top style="thin">
        <color rgb="FF00B0F0"/>
      </top>
      <bottom style="thin">
        <color rgb="FF00B0F0"/>
      </bottom>
      <diagonal/>
    </border>
    <border>
      <left style="dashed">
        <color rgb="FF00B0F0"/>
      </left>
      <right style="dashed">
        <color rgb="FF00B0F0"/>
      </right>
      <top style="thin">
        <color rgb="FF00B0F0"/>
      </top>
      <bottom style="thin">
        <color rgb="FF00B0F0"/>
      </bottom>
      <diagonal/>
    </border>
    <border>
      <left/>
      <right style="dashed">
        <color rgb="FF00B0F0"/>
      </right>
      <top style="thin">
        <color rgb="FF00B0F0"/>
      </top>
      <bottom style="medium">
        <color rgb="FF00B0F0"/>
      </bottom>
      <diagonal/>
    </border>
    <border>
      <left style="dashed">
        <color rgb="FF00B0F0"/>
      </left>
      <right style="dashed">
        <color rgb="FF00B0F0"/>
      </right>
      <top style="thin">
        <color rgb="FF00B0F0"/>
      </top>
      <bottom style="medium">
        <color rgb="FF00B0F0"/>
      </bottom>
      <diagonal/>
    </border>
    <border>
      <left/>
      <right style="dotted">
        <color rgb="FF3CBCEE"/>
      </right>
      <top/>
      <bottom style="thin">
        <color rgb="FF3CBCEE"/>
      </bottom>
      <diagonal/>
    </border>
    <border>
      <left style="dotted">
        <color rgb="FF3CBCEE"/>
      </left>
      <right style="dotted">
        <color rgb="FF3CBCEE"/>
      </right>
      <top/>
      <bottom style="thin">
        <color rgb="FF3CBCEE"/>
      </bottom>
      <diagonal/>
    </border>
    <border>
      <left/>
      <right style="dotted">
        <color rgb="FF3CBCEE"/>
      </right>
      <top style="medium">
        <color rgb="FF3CBCEE"/>
      </top>
      <bottom style="medium">
        <color rgb="FF3CBCEE"/>
      </bottom>
      <diagonal/>
    </border>
    <border>
      <left style="thin">
        <color rgb="FFDFF1FA"/>
      </left>
      <right style="dotted">
        <color rgb="FF3CBCEE"/>
      </right>
      <top style="thin">
        <color rgb="FFDFF1FA"/>
      </top>
      <bottom style="medium">
        <color rgb="FF3CBCEE"/>
      </bottom>
      <diagonal/>
    </border>
    <border>
      <left style="dashed">
        <color rgb="FF3CBCEE"/>
      </left>
      <right style="dotted">
        <color rgb="FF3CBCEE"/>
      </right>
      <top style="thin">
        <color rgb="FFDFF1FA"/>
      </top>
      <bottom style="medium">
        <color rgb="FF3CBCEE"/>
      </bottom>
      <diagonal/>
    </border>
    <border>
      <left style="dashed">
        <color rgb="FF3CBCEE"/>
      </left>
      <right style="dashed">
        <color rgb="FF3CBCEE"/>
      </right>
      <top style="thin">
        <color rgb="FFDFF1FA"/>
      </top>
      <bottom style="medium">
        <color rgb="FF3CBCEE"/>
      </bottom>
      <diagonal/>
    </border>
    <border>
      <left style="dashed">
        <color rgb="FF3CBCEE"/>
      </left>
      <right style="thin">
        <color rgb="FFDFF1FA"/>
      </right>
      <top style="thin">
        <color rgb="FFDFF1FA"/>
      </top>
      <bottom style="medium">
        <color rgb="FF3CBCEE"/>
      </bottom>
      <diagonal/>
    </border>
    <border>
      <left style="thin">
        <color rgb="FFDFF1FA"/>
      </left>
      <right/>
      <top style="medium">
        <color rgb="FF3CBCEE"/>
      </top>
      <bottom style="thin">
        <color rgb="FF3CBCEE"/>
      </bottom>
      <diagonal/>
    </border>
    <border>
      <left/>
      <right style="thin">
        <color rgb="FFDFF1FA"/>
      </right>
      <top style="medium">
        <color rgb="FF3CBCEE"/>
      </top>
      <bottom style="thin">
        <color rgb="FF3CBCEE"/>
      </bottom>
      <diagonal/>
    </border>
    <border>
      <left style="thin">
        <color rgb="FFDFF1FA"/>
      </left>
      <right/>
      <top/>
      <bottom/>
      <diagonal/>
    </border>
    <border>
      <left style="dotted">
        <color rgb="FF3CBCEE"/>
      </left>
      <right style="thin">
        <color rgb="FFDFF1FA"/>
      </right>
      <top/>
      <bottom/>
      <diagonal/>
    </border>
    <border>
      <left style="thin">
        <color rgb="FFDFF1FA"/>
      </left>
      <right style="dotted">
        <color rgb="FF3CBCEE"/>
      </right>
      <top style="thin">
        <color rgb="FFDFF1FA"/>
      </top>
      <bottom/>
      <diagonal/>
    </border>
    <border>
      <left style="dotted">
        <color rgb="FF3CBCEE"/>
      </left>
      <right style="dotted">
        <color rgb="FF3CBCEE"/>
      </right>
      <top style="thin">
        <color rgb="FFDFF1FA"/>
      </top>
      <bottom/>
      <diagonal/>
    </border>
    <border>
      <left style="thin">
        <color rgb="FFDFF1FA"/>
      </left>
      <right style="dotted">
        <color rgb="FF3CBCEE"/>
      </right>
      <top/>
      <bottom/>
      <diagonal/>
    </border>
    <border>
      <left style="thin">
        <color rgb="FFDFF1FA"/>
      </left>
      <right style="dotted">
        <color rgb="FF3CBCEE"/>
      </right>
      <top/>
      <bottom style="medium">
        <color rgb="FF3CBCEE"/>
      </bottom>
      <diagonal/>
    </border>
    <border>
      <left style="thin">
        <color rgb="FFDFF1FA"/>
      </left>
      <right/>
      <top style="medium">
        <color rgb="FF3CBCEE"/>
      </top>
      <bottom/>
      <diagonal/>
    </border>
    <border>
      <left/>
      <right style="thin">
        <color rgb="FFDFF1FA"/>
      </right>
      <top style="medium">
        <color rgb="FF3CBCEE"/>
      </top>
      <bottom/>
      <diagonal/>
    </border>
    <border>
      <left style="thin">
        <color rgb="FFDFF1FA"/>
      </left>
      <right style="dashed">
        <color rgb="FF3CBCEE"/>
      </right>
      <top/>
      <bottom/>
      <diagonal/>
    </border>
    <border>
      <left style="dashed">
        <color rgb="FF3CBCEE"/>
      </left>
      <right style="thin">
        <color rgb="FFDFF1FA"/>
      </right>
      <top/>
      <bottom/>
      <diagonal/>
    </border>
    <border>
      <left style="thin">
        <color rgb="FFDFF1FA"/>
      </left>
      <right style="dashed">
        <color rgb="FF3CBCEE"/>
      </right>
      <top/>
      <bottom style="medium">
        <color rgb="FF3CBCEE"/>
      </bottom>
      <diagonal/>
    </border>
    <border>
      <left style="dashed">
        <color rgb="FF3CBCEE"/>
      </left>
      <right style="thin">
        <color rgb="FFDFF1FA"/>
      </right>
      <top/>
      <bottom style="medium">
        <color rgb="FF3CBCEE"/>
      </bottom>
      <diagonal/>
    </border>
    <border>
      <left style="thin">
        <color rgb="FF00B0F0"/>
      </left>
      <right style="thin">
        <color rgb="FF00B0F0"/>
      </right>
      <top/>
      <bottom/>
      <diagonal/>
    </border>
    <border>
      <left style="thin">
        <color rgb="FF00B0F0"/>
      </left>
      <right style="thin">
        <color rgb="FFDFF1FA"/>
      </right>
      <top/>
      <bottom/>
      <diagonal/>
    </border>
    <border>
      <left style="thin">
        <color rgb="FFDFF1FA"/>
      </left>
      <right/>
      <top/>
      <bottom style="thin">
        <color rgb="FF3CBCEE"/>
      </bottom>
      <diagonal/>
    </border>
    <border>
      <left style="dotted">
        <color rgb="FF3CBCEE"/>
      </left>
      <right style="thin">
        <color rgb="FFDFF1FA"/>
      </right>
      <top/>
      <bottom style="thin">
        <color rgb="FF3CBCEE"/>
      </bottom>
      <diagonal/>
    </border>
    <border>
      <left style="thin">
        <color rgb="FFDFF1FA"/>
      </left>
      <right/>
      <top style="thin">
        <color rgb="FF3CBCEE"/>
      </top>
      <bottom/>
      <diagonal/>
    </border>
    <border>
      <left style="dotted">
        <color rgb="FF3CBCEE"/>
      </left>
      <right style="dotted">
        <color rgb="FF3CBCEE"/>
      </right>
      <top style="thin">
        <color rgb="FF3CBCEE"/>
      </top>
      <bottom/>
      <diagonal/>
    </border>
    <border>
      <left style="dotted">
        <color rgb="FF3CBCEE"/>
      </left>
      <right style="thin">
        <color rgb="FFDFF1FA"/>
      </right>
      <top style="thin">
        <color rgb="FF3CBCEE"/>
      </top>
      <bottom/>
      <diagonal/>
    </border>
    <border>
      <left style="dotted">
        <color rgb="FF3CBCEE"/>
      </left>
      <right style="dotted">
        <color rgb="FF3CBCEE"/>
      </right>
      <top style="medium">
        <color rgb="FF3CBCEE"/>
      </top>
      <bottom style="medium">
        <color rgb="FF3CBCEE"/>
      </bottom>
      <diagonal/>
    </border>
    <border>
      <left/>
      <right/>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auto="1"/>
      </right>
      <top style="thin">
        <color auto="1"/>
      </top>
      <bottom style="thin">
        <color auto="1"/>
      </bottom>
      <diagonal/>
    </border>
    <border>
      <left style="thin">
        <color theme="0"/>
      </left>
      <right style="thin">
        <color theme="0"/>
      </right>
      <top style="medium">
        <color rgb="FF00BCEE"/>
      </top>
      <bottom style="thin">
        <color theme="0"/>
      </bottom>
      <diagonal/>
    </border>
    <border>
      <left/>
      <right/>
      <top/>
      <bottom style="medium">
        <color rgb="FF00BCEE"/>
      </bottom>
      <diagonal/>
    </border>
  </borders>
  <cellStyleXfs count="23">
    <xf numFmtId="0" fontId="0" fillId="0" borderId="0"/>
    <xf numFmtId="9" fontId="1" fillId="0" borderId="0" applyFont="0" applyFill="0" applyBorder="0" applyAlignment="0" applyProtection="0"/>
    <xf numFmtId="0" fontId="23" fillId="0" borderId="0"/>
    <xf numFmtId="0" fontId="23" fillId="0" borderId="0"/>
    <xf numFmtId="0" fontId="26" fillId="0" borderId="0"/>
    <xf numFmtId="0" fontId="29" fillId="0" borderId="0"/>
    <xf numFmtId="9" fontId="23" fillId="0" borderId="0" applyFont="0" applyFill="0" applyBorder="0" applyAlignment="0" applyProtection="0"/>
    <xf numFmtId="0" fontId="23" fillId="0" borderId="0"/>
    <xf numFmtId="0" fontId="1" fillId="0" borderId="0"/>
    <xf numFmtId="169" fontId="39" fillId="0" borderId="0" applyFont="0" applyFill="0" applyBorder="0" applyAlignment="0" applyProtection="0"/>
    <xf numFmtId="9" fontId="1" fillId="0" borderId="0" applyFont="0" applyFill="0" applyBorder="0" applyAlignment="0" applyProtection="0"/>
    <xf numFmtId="0" fontId="23" fillId="0" borderId="0"/>
    <xf numFmtId="0" fontId="39" fillId="0" borderId="0"/>
    <xf numFmtId="9" fontId="39" fillId="0" borderId="0" applyFont="0" applyFill="0" applyBorder="0" applyAlignment="0" applyProtection="0"/>
    <xf numFmtId="0" fontId="54" fillId="0" borderId="0"/>
    <xf numFmtId="0" fontId="57" fillId="0" borderId="0"/>
    <xf numFmtId="0" fontId="39" fillId="0" borderId="0"/>
    <xf numFmtId="0" fontId="70" fillId="0" borderId="0"/>
    <xf numFmtId="0" fontId="39" fillId="0" borderId="0"/>
    <xf numFmtId="175" fontId="82" fillId="0" borderId="0"/>
    <xf numFmtId="0" fontId="84" fillId="8" borderId="90">
      <alignment horizontal="center" vertical="center"/>
    </xf>
    <xf numFmtId="175" fontId="39" fillId="0" borderId="0"/>
    <xf numFmtId="0" fontId="91" fillId="0" borderId="0" applyNumberFormat="0" applyFill="0" applyBorder="0" applyAlignment="0" applyProtection="0"/>
  </cellStyleXfs>
  <cellXfs count="984">
    <xf numFmtId="0" fontId="0" fillId="0" borderId="0" xfId="0"/>
    <xf numFmtId="0" fontId="2" fillId="2" borderId="0" xfId="0" applyFont="1" applyFill="1"/>
    <xf numFmtId="0" fontId="0" fillId="2" borderId="0" xfId="0" applyFill="1"/>
    <xf numFmtId="0" fontId="4" fillId="2" borderId="0" xfId="0" applyFont="1" applyFill="1"/>
    <xf numFmtId="0" fontId="5" fillId="2" borderId="0" xfId="0" applyFont="1" applyFill="1"/>
    <xf numFmtId="0" fontId="6" fillId="2" borderId="0" xfId="0" applyFont="1" applyFill="1" applyBorder="1" applyAlignment="1">
      <alignment horizontal="center"/>
    </xf>
    <xf numFmtId="0" fontId="6" fillId="2" borderId="0" xfId="0" applyFont="1" applyFill="1" applyBorder="1" applyAlignment="1"/>
    <xf numFmtId="0" fontId="7" fillId="2" borderId="0" xfId="0" applyFont="1" applyFill="1" applyBorder="1"/>
    <xf numFmtId="0" fontId="6" fillId="2" borderId="1" xfId="0" applyFont="1" applyFill="1" applyBorder="1" applyAlignment="1">
      <alignment horizontal="left" vertical="center"/>
    </xf>
    <xf numFmtId="0" fontId="6" fillId="2" borderId="2" xfId="0" applyFont="1" applyFill="1" applyBorder="1" applyAlignment="1">
      <alignment horizontal="center" vertical="center"/>
    </xf>
    <xf numFmtId="0" fontId="7" fillId="2" borderId="0" xfId="0" applyFont="1" applyFill="1" applyAlignment="1">
      <alignment horizontal="center" vertical="center"/>
    </xf>
    <xf numFmtId="0" fontId="8" fillId="2" borderId="0" xfId="0" applyFont="1" applyFill="1"/>
    <xf numFmtId="0" fontId="9" fillId="2" borderId="3" xfId="0" applyFont="1" applyFill="1" applyBorder="1" applyAlignment="1">
      <alignment horizontal="right"/>
    </xf>
    <xf numFmtId="0" fontId="6" fillId="2" borderId="3" xfId="0" applyFont="1" applyFill="1" applyBorder="1" applyAlignment="1">
      <alignment horizontal="right"/>
    </xf>
    <xf numFmtId="0" fontId="9" fillId="2" borderId="0" xfId="0" applyFont="1" applyFill="1" applyAlignment="1">
      <alignment vertical="center"/>
    </xf>
    <xf numFmtId="164" fontId="9" fillId="2" borderId="3" xfId="0" applyNumberFormat="1" applyFont="1" applyFill="1" applyBorder="1" applyAlignment="1">
      <alignment horizontal="center" vertical="center"/>
    </xf>
    <xf numFmtId="164" fontId="6" fillId="2" borderId="3" xfId="0" applyNumberFormat="1" applyFont="1" applyFill="1" applyBorder="1" applyAlignment="1">
      <alignment horizontal="center" vertical="center"/>
    </xf>
    <xf numFmtId="0" fontId="7" fillId="2" borderId="0" xfId="0" applyFont="1" applyFill="1"/>
    <xf numFmtId="0" fontId="6" fillId="2" borderId="0" xfId="0" applyFont="1" applyFill="1" applyAlignment="1">
      <alignment vertical="center"/>
    </xf>
    <xf numFmtId="0" fontId="10" fillId="2" borderId="0" xfId="0" applyFont="1" applyFill="1"/>
    <xf numFmtId="0" fontId="11" fillId="2" borderId="0" xfId="0" applyFont="1" applyFill="1" applyAlignment="1">
      <alignment horizontal="left" indent="1"/>
    </xf>
    <xf numFmtId="164" fontId="11" fillId="2" borderId="3" xfId="0" applyNumberFormat="1" applyFont="1" applyFill="1" applyBorder="1" applyAlignment="1">
      <alignment horizontal="right"/>
    </xf>
    <xf numFmtId="164" fontId="12" fillId="2" borderId="3" xfId="0" applyNumberFormat="1" applyFont="1" applyFill="1" applyBorder="1" applyAlignment="1">
      <alignment horizontal="right"/>
    </xf>
    <xf numFmtId="0" fontId="9" fillId="3" borderId="0" xfId="0" applyFont="1" applyFill="1" applyBorder="1" applyAlignment="1">
      <alignment horizontal="left" vertical="center"/>
    </xf>
    <xf numFmtId="164" fontId="8" fillId="3" borderId="3" xfId="0" applyNumberFormat="1" applyFont="1" applyFill="1" applyBorder="1" applyAlignment="1">
      <alignment horizontal="center" vertical="center"/>
    </xf>
    <xf numFmtId="164" fontId="13" fillId="3" borderId="3" xfId="0" applyNumberFormat="1" applyFont="1" applyFill="1" applyBorder="1" applyAlignment="1">
      <alignment horizontal="center" vertical="center"/>
    </xf>
    <xf numFmtId="0" fontId="9" fillId="2" borderId="0" xfId="0" applyFont="1" applyFill="1" applyBorder="1" applyAlignment="1">
      <alignment horizontal="left" vertical="center"/>
    </xf>
    <xf numFmtId="164" fontId="8" fillId="2" borderId="3" xfId="0" applyNumberFormat="1" applyFont="1" applyFill="1" applyBorder="1" applyAlignment="1">
      <alignment horizontal="center" vertical="center"/>
    </xf>
    <xf numFmtId="164" fontId="13" fillId="2" borderId="3" xfId="0" applyNumberFormat="1" applyFont="1" applyFill="1" applyBorder="1" applyAlignment="1">
      <alignment horizontal="center" vertical="center"/>
    </xf>
    <xf numFmtId="0" fontId="10" fillId="3" borderId="4" xfId="0" applyFont="1" applyFill="1" applyBorder="1"/>
    <xf numFmtId="0" fontId="10" fillId="3" borderId="5" xfId="0" applyFont="1" applyFill="1" applyBorder="1" applyAlignment="1">
      <alignment horizontal="center"/>
    </xf>
    <xf numFmtId="0" fontId="6" fillId="3" borderId="5" xfId="0" applyFont="1" applyFill="1" applyBorder="1" applyAlignment="1">
      <alignment horizontal="center"/>
    </xf>
    <xf numFmtId="0" fontId="10" fillId="3" borderId="0" xfId="0" applyFont="1" applyFill="1"/>
    <xf numFmtId="0" fontId="6" fillId="2" borderId="0" xfId="0" applyFont="1" applyFill="1" applyAlignment="1"/>
    <xf numFmtId="0" fontId="10" fillId="2" borderId="3" xfId="0" applyFont="1" applyFill="1" applyBorder="1" applyAlignment="1">
      <alignment horizontal="center"/>
    </xf>
    <xf numFmtId="0" fontId="6" fillId="2" borderId="3" xfId="0" applyFont="1" applyFill="1" applyBorder="1" applyAlignment="1">
      <alignment horizontal="center"/>
    </xf>
    <xf numFmtId="0" fontId="10" fillId="3" borderId="0" xfId="0" applyFont="1" applyFill="1" applyBorder="1" applyAlignment="1">
      <alignment horizontal="left" vertical="center"/>
    </xf>
    <xf numFmtId="164" fontId="10" fillId="3" borderId="3" xfId="0" applyNumberFormat="1" applyFont="1" applyFill="1" applyBorder="1" applyAlignment="1">
      <alignment horizontal="center" vertical="center"/>
    </xf>
    <xf numFmtId="164" fontId="6" fillId="3" borderId="3" xfId="0" applyNumberFormat="1" applyFont="1" applyFill="1" applyBorder="1" applyAlignment="1">
      <alignment horizontal="center" vertical="center"/>
    </xf>
    <xf numFmtId="0" fontId="10" fillId="3" borderId="0" xfId="0" applyFont="1" applyFill="1" applyAlignment="1">
      <alignment vertical="center"/>
    </xf>
    <xf numFmtId="0" fontId="7" fillId="0" borderId="0" xfId="0" applyFont="1" applyFill="1" applyBorder="1" applyAlignment="1">
      <alignment horizontal="left" vertical="center"/>
    </xf>
    <xf numFmtId="164" fontId="7" fillId="0" borderId="3" xfId="0" applyNumberFormat="1" applyFont="1" applyFill="1" applyBorder="1" applyAlignment="1">
      <alignment horizontal="center" vertical="center"/>
    </xf>
    <xf numFmtId="164" fontId="13" fillId="0" borderId="3" xfId="0" applyNumberFormat="1" applyFont="1" applyFill="1" applyBorder="1" applyAlignment="1">
      <alignment horizontal="center" vertical="center"/>
    </xf>
    <xf numFmtId="0" fontId="7" fillId="0" borderId="0" xfId="0" applyFont="1" applyFill="1" applyAlignment="1">
      <alignment vertical="center"/>
    </xf>
    <xf numFmtId="164" fontId="7" fillId="3" borderId="3" xfId="0" applyNumberFormat="1" applyFont="1" applyFill="1" applyBorder="1" applyAlignment="1">
      <alignment horizontal="center" vertical="center"/>
    </xf>
    <xf numFmtId="0" fontId="7" fillId="3" borderId="0" xfId="0" applyFont="1" applyFill="1" applyAlignment="1">
      <alignment vertical="center"/>
    </xf>
    <xf numFmtId="0" fontId="7" fillId="2" borderId="0" xfId="0" applyFont="1" applyFill="1" applyAlignment="1">
      <alignment horizontal="left" vertical="center" indent="1"/>
    </xf>
    <xf numFmtId="164" fontId="7" fillId="2" borderId="3" xfId="0" applyNumberFormat="1" applyFont="1" applyFill="1" applyBorder="1" applyAlignment="1">
      <alignment horizontal="center" vertical="center"/>
    </xf>
    <xf numFmtId="0" fontId="7" fillId="2" borderId="0" xfId="0" applyFont="1" applyFill="1" applyAlignment="1">
      <alignment vertical="center"/>
    </xf>
    <xf numFmtId="0" fontId="7" fillId="2" borderId="0" xfId="0" quotePrefix="1" applyFont="1" applyFill="1" applyBorder="1" applyAlignment="1">
      <alignment horizontal="left" vertical="center" wrapText="1" indent="1"/>
    </xf>
    <xf numFmtId="0" fontId="7" fillId="2" borderId="0" xfId="0" quotePrefix="1" applyFont="1" applyFill="1" applyBorder="1" applyAlignment="1">
      <alignment vertical="top" wrapText="1"/>
    </xf>
    <xf numFmtId="0" fontId="10" fillId="2" borderId="6" xfId="0" quotePrefix="1" applyFont="1" applyFill="1" applyBorder="1" applyAlignment="1">
      <alignment horizontal="center" vertical="top" wrapText="1"/>
    </xf>
    <xf numFmtId="0" fontId="6" fillId="2" borderId="6" xfId="0" quotePrefix="1" applyFont="1" applyFill="1" applyBorder="1" applyAlignment="1">
      <alignment horizontal="center" vertical="top" wrapText="1"/>
    </xf>
    <xf numFmtId="0" fontId="7" fillId="2" borderId="6" xfId="0" applyFont="1" applyFill="1" applyBorder="1" applyAlignment="1">
      <alignment horizontal="center"/>
    </xf>
    <xf numFmtId="0" fontId="13" fillId="2" borderId="6" xfId="0" applyFont="1" applyFill="1" applyBorder="1" applyAlignment="1">
      <alignment horizontal="center"/>
    </xf>
    <xf numFmtId="0" fontId="7" fillId="2" borderId="3" xfId="0" applyFont="1" applyFill="1" applyBorder="1" applyAlignment="1">
      <alignment horizontal="center"/>
    </xf>
    <xf numFmtId="0" fontId="13" fillId="2" borderId="3" xfId="0" applyFont="1" applyFill="1" applyBorder="1" applyAlignment="1">
      <alignment horizontal="center"/>
    </xf>
    <xf numFmtId="0" fontId="14" fillId="2" borderId="0" xfId="0" quotePrefix="1" applyFont="1" applyFill="1" applyBorder="1" applyAlignment="1">
      <alignment horizontal="left" vertical="center" wrapText="1"/>
    </xf>
    <xf numFmtId="165" fontId="14" fillId="2" borderId="3" xfId="1" applyNumberFormat="1" applyFont="1" applyFill="1" applyBorder="1" applyAlignment="1">
      <alignment horizontal="center" vertical="center"/>
    </xf>
    <xf numFmtId="165" fontId="12" fillId="2" borderId="3" xfId="1" applyNumberFormat="1" applyFont="1" applyFill="1" applyBorder="1" applyAlignment="1">
      <alignment horizontal="center" vertical="center"/>
    </xf>
    <xf numFmtId="0" fontId="14" fillId="2" borderId="0" xfId="0" applyFont="1" applyFill="1" applyAlignment="1">
      <alignment vertical="center"/>
    </xf>
    <xf numFmtId="0" fontId="7" fillId="2" borderId="0" xfId="0" quotePrefix="1" applyFont="1" applyFill="1" applyBorder="1" applyAlignment="1">
      <alignment horizontal="left" vertical="top" wrapText="1" indent="1"/>
    </xf>
    <xf numFmtId="165" fontId="10" fillId="2" borderId="6" xfId="1" applyNumberFormat="1" applyFont="1" applyFill="1" applyBorder="1" applyAlignment="1">
      <alignment horizontal="center"/>
    </xf>
    <xf numFmtId="165" fontId="6" fillId="2" borderId="6" xfId="1" applyNumberFormat="1" applyFont="1" applyFill="1" applyBorder="1" applyAlignment="1">
      <alignment horizontal="center"/>
    </xf>
    <xf numFmtId="0" fontId="7" fillId="3" borderId="0" xfId="0" applyFont="1" applyFill="1"/>
    <xf numFmtId="0" fontId="7" fillId="2" borderId="0" xfId="0" quotePrefix="1" applyFont="1" applyFill="1" applyBorder="1" applyAlignment="1">
      <alignment vertical="center" wrapText="1"/>
    </xf>
    <xf numFmtId="0" fontId="7" fillId="2" borderId="3" xfId="0" quotePrefix="1" applyFont="1" applyFill="1" applyBorder="1" applyAlignment="1">
      <alignment horizontal="center" vertical="center" wrapText="1"/>
    </xf>
    <xf numFmtId="0" fontId="13" fillId="2" borderId="3" xfId="0" quotePrefix="1" applyFont="1" applyFill="1" applyBorder="1" applyAlignment="1">
      <alignment horizontal="center" vertical="center" wrapText="1"/>
    </xf>
    <xf numFmtId="0" fontId="7" fillId="2" borderId="3" xfId="0" applyFont="1" applyFill="1" applyBorder="1" applyAlignment="1">
      <alignment horizontal="center" vertical="center"/>
    </xf>
    <xf numFmtId="0" fontId="13" fillId="2" borderId="3" xfId="0" applyFont="1" applyFill="1" applyBorder="1" applyAlignment="1">
      <alignment horizontal="center" vertical="center"/>
    </xf>
    <xf numFmtId="0" fontId="7" fillId="3" borderId="0" xfId="0" quotePrefix="1" applyFont="1" applyFill="1" applyBorder="1" applyAlignment="1">
      <alignment horizontal="left" vertical="center" wrapText="1" indent="1"/>
    </xf>
    <xf numFmtId="0" fontId="10" fillId="2" borderId="7" xfId="0" quotePrefix="1" applyFont="1" applyFill="1" applyBorder="1" applyAlignment="1">
      <alignment horizontal="left" vertical="center" wrapText="1"/>
    </xf>
    <xf numFmtId="164" fontId="10" fillId="2" borderId="3" xfId="0" applyNumberFormat="1" applyFont="1" applyFill="1" applyBorder="1" applyAlignment="1">
      <alignment horizontal="center" vertical="center"/>
    </xf>
    <xf numFmtId="0" fontId="10" fillId="2" borderId="3" xfId="0" quotePrefix="1" applyFont="1" applyFill="1" applyBorder="1" applyAlignment="1">
      <alignment horizontal="center" vertical="center" wrapText="1"/>
    </xf>
    <xf numFmtId="0" fontId="6" fillId="2" borderId="3" xfId="0" quotePrefix="1" applyFont="1" applyFill="1" applyBorder="1" applyAlignment="1">
      <alignment horizontal="center" vertical="center" wrapText="1"/>
    </xf>
    <xf numFmtId="0" fontId="14" fillId="3" borderId="0" xfId="0" applyFont="1" applyFill="1" applyAlignment="1">
      <alignment vertical="center"/>
    </xf>
    <xf numFmtId="0" fontId="13" fillId="2" borderId="0" xfId="0" applyFont="1" applyFill="1"/>
    <xf numFmtId="0" fontId="10" fillId="4" borderId="9" xfId="0" applyFont="1" applyFill="1" applyBorder="1" applyAlignment="1">
      <alignment horizontal="left" vertical="center"/>
    </xf>
    <xf numFmtId="164" fontId="7" fillId="4" borderId="10" xfId="0" applyNumberFormat="1" applyFont="1" applyFill="1" applyBorder="1" applyAlignment="1">
      <alignment horizontal="center" vertical="center"/>
    </xf>
    <xf numFmtId="164" fontId="13" fillId="4" borderId="10" xfId="0" applyNumberFormat="1" applyFont="1" applyFill="1" applyBorder="1" applyAlignment="1">
      <alignment horizontal="center" vertical="center"/>
    </xf>
    <xf numFmtId="0" fontId="16" fillId="2" borderId="0" xfId="0" applyFont="1" applyFill="1"/>
    <xf numFmtId="9" fontId="7" fillId="0" borderId="3" xfId="1" applyFont="1" applyFill="1" applyBorder="1" applyAlignment="1">
      <alignment horizontal="center" vertical="center"/>
    </xf>
    <xf numFmtId="9" fontId="7" fillId="0" borderId="3" xfId="0" applyNumberFormat="1" applyFont="1" applyFill="1" applyBorder="1" applyAlignment="1">
      <alignment horizontal="center" vertical="center"/>
    </xf>
    <xf numFmtId="9" fontId="13" fillId="0" borderId="3" xfId="0" applyNumberFormat="1" applyFont="1" applyFill="1" applyBorder="1" applyAlignment="1">
      <alignment horizontal="center" vertical="center"/>
    </xf>
    <xf numFmtId="0" fontId="7" fillId="0" borderId="1" xfId="0" applyFont="1" applyFill="1" applyBorder="1" applyAlignment="1">
      <alignment horizontal="left" vertical="center"/>
    </xf>
    <xf numFmtId="165" fontId="7" fillId="0" borderId="2" xfId="1" applyNumberFormat="1" applyFont="1" applyFill="1" applyBorder="1" applyAlignment="1">
      <alignment horizontal="center" vertical="center"/>
    </xf>
    <xf numFmtId="165" fontId="7" fillId="0" borderId="2" xfId="0" applyNumberFormat="1" applyFont="1" applyFill="1" applyBorder="1" applyAlignment="1">
      <alignment horizontal="center" vertical="center"/>
    </xf>
    <xf numFmtId="165" fontId="13" fillId="0" borderId="2" xfId="0" applyNumberFormat="1" applyFont="1" applyFill="1" applyBorder="1" applyAlignment="1">
      <alignment horizontal="center" vertical="center"/>
    </xf>
    <xf numFmtId="0" fontId="9" fillId="2" borderId="7" xfId="0" applyFont="1" applyFill="1" applyBorder="1" applyAlignment="1">
      <alignment horizontal="left" vertical="center"/>
    </xf>
    <xf numFmtId="0" fontId="10" fillId="2" borderId="0" xfId="0" applyFont="1" applyFill="1" applyAlignment="1">
      <alignment vertical="center"/>
    </xf>
    <xf numFmtId="0" fontId="7" fillId="2" borderId="1" xfId="0" applyFont="1" applyFill="1" applyBorder="1" applyAlignment="1">
      <alignment horizontal="left" vertical="center" indent="1"/>
    </xf>
    <xf numFmtId="164" fontId="7" fillId="2" borderId="2" xfId="0" applyNumberFormat="1" applyFont="1" applyFill="1" applyBorder="1" applyAlignment="1">
      <alignment horizontal="center" vertical="center"/>
    </xf>
    <xf numFmtId="164" fontId="13" fillId="2" borderId="2" xfId="0" applyNumberFormat="1" applyFont="1" applyFill="1" applyBorder="1" applyAlignment="1">
      <alignment horizontal="center" vertical="center"/>
    </xf>
    <xf numFmtId="0" fontId="7" fillId="2" borderId="0" xfId="0" applyFont="1" applyFill="1" applyBorder="1" applyAlignment="1">
      <alignment horizontal="center"/>
    </xf>
    <xf numFmtId="0" fontId="13" fillId="2" borderId="0" xfId="0" applyFont="1" applyFill="1" applyBorder="1" applyAlignment="1">
      <alignment horizontal="center"/>
    </xf>
    <xf numFmtId="0" fontId="17" fillId="2" borderId="0" xfId="0" applyFont="1" applyFill="1" applyBorder="1" applyAlignment="1"/>
    <xf numFmtId="0" fontId="17" fillId="2" borderId="1" xfId="0" applyFont="1" applyFill="1" applyBorder="1" applyAlignment="1">
      <alignment horizontal="left" vertical="center"/>
    </xf>
    <xf numFmtId="0" fontId="17" fillId="2" borderId="2" xfId="0" applyFont="1" applyFill="1" applyBorder="1" applyAlignment="1">
      <alignment horizontal="center" vertical="center"/>
    </xf>
    <xf numFmtId="0" fontId="18" fillId="2" borderId="0" xfId="0" applyFont="1" applyFill="1" applyAlignment="1">
      <alignment vertical="center"/>
    </xf>
    <xf numFmtId="164" fontId="18" fillId="2" borderId="3" xfId="0" applyNumberFormat="1" applyFont="1" applyFill="1" applyBorder="1" applyAlignment="1">
      <alignment horizontal="center" vertical="center"/>
    </xf>
    <xf numFmtId="164" fontId="19" fillId="2" borderId="3" xfId="0" applyNumberFormat="1" applyFont="1" applyFill="1" applyBorder="1" applyAlignment="1">
      <alignment horizontal="center" vertical="center"/>
    </xf>
    <xf numFmtId="0" fontId="19" fillId="2" borderId="0" xfId="0" applyFont="1" applyFill="1" applyAlignment="1">
      <alignment vertical="center"/>
    </xf>
    <xf numFmtId="0" fontId="11" fillId="2" borderId="0" xfId="0" applyFont="1" applyFill="1" applyAlignment="1">
      <alignment horizontal="left" vertical="center"/>
    </xf>
    <xf numFmtId="0" fontId="10" fillId="2" borderId="3" xfId="0" applyFont="1" applyFill="1" applyBorder="1" applyAlignment="1">
      <alignment horizontal="center" vertical="center"/>
    </xf>
    <xf numFmtId="0" fontId="6" fillId="2" borderId="3" xfId="0" applyFont="1" applyFill="1" applyBorder="1" applyAlignment="1">
      <alignment horizontal="center" vertical="center"/>
    </xf>
    <xf numFmtId="0" fontId="20" fillId="2" borderId="0" xfId="0" applyFont="1" applyFill="1" applyBorder="1" applyAlignment="1">
      <alignment vertical="center"/>
    </xf>
    <xf numFmtId="0" fontId="10" fillId="2" borderId="0" xfId="0" applyFont="1" applyFill="1" applyBorder="1" applyAlignment="1">
      <alignment horizontal="center" vertical="center"/>
    </xf>
    <xf numFmtId="0" fontId="6" fillId="2" borderId="0" xfId="0" applyFont="1" applyFill="1" applyBorder="1" applyAlignment="1">
      <alignment horizontal="center" vertical="center"/>
    </xf>
    <xf numFmtId="0" fontId="7" fillId="2" borderId="0" xfId="0" applyFont="1" applyFill="1" applyAlignment="1">
      <alignment horizontal="left" vertical="center"/>
    </xf>
    <xf numFmtId="0" fontId="10" fillId="2" borderId="0" xfId="0" applyFont="1" applyFill="1" applyAlignment="1">
      <alignment horizontal="left" vertical="center"/>
    </xf>
    <xf numFmtId="164" fontId="13" fillId="2" borderId="11" xfId="0" applyNumberFormat="1" applyFont="1" applyFill="1" applyBorder="1" applyAlignment="1">
      <alignment horizontal="center" vertical="center"/>
    </xf>
    <xf numFmtId="0" fontId="7" fillId="2" borderId="0" xfId="0" applyFont="1" applyFill="1" applyBorder="1" applyAlignment="1">
      <alignment vertical="center"/>
    </xf>
    <xf numFmtId="0" fontId="7" fillId="2" borderId="0" xfId="0" quotePrefix="1" applyFont="1" applyFill="1" applyBorder="1" applyAlignment="1">
      <alignment horizontal="left" vertical="center" wrapText="1"/>
    </xf>
    <xf numFmtId="0" fontId="7" fillId="2" borderId="12" xfId="0" quotePrefix="1" applyFont="1" applyFill="1" applyBorder="1" applyAlignment="1">
      <alignment horizontal="left" vertical="center" wrapText="1"/>
    </xf>
    <xf numFmtId="164" fontId="7" fillId="2" borderId="13" xfId="0" quotePrefix="1" applyNumberFormat="1" applyFont="1" applyFill="1" applyBorder="1" applyAlignment="1">
      <alignment horizontal="center" vertical="center" wrapText="1"/>
    </xf>
    <xf numFmtId="0" fontId="14" fillId="2" borderId="1" xfId="0" applyFont="1" applyFill="1" applyBorder="1" applyAlignment="1">
      <alignment horizontal="left" vertical="center"/>
    </xf>
    <xf numFmtId="165" fontId="14" fillId="2" borderId="2" xfId="1" applyNumberFormat="1" applyFont="1" applyFill="1" applyBorder="1" applyAlignment="1">
      <alignment horizontal="center" vertical="center"/>
    </xf>
    <xf numFmtId="165" fontId="12" fillId="2" borderId="2" xfId="1" applyNumberFormat="1" applyFont="1" applyFill="1" applyBorder="1" applyAlignment="1">
      <alignment horizontal="center" vertical="center"/>
    </xf>
    <xf numFmtId="0" fontId="22" fillId="2" borderId="0" xfId="0" applyFont="1" applyFill="1"/>
    <xf numFmtId="0" fontId="10" fillId="0" borderId="14" xfId="2" quotePrefix="1" applyFont="1" applyFill="1" applyBorder="1" applyAlignment="1">
      <alignment horizontal="center" vertical="center"/>
    </xf>
    <xf numFmtId="0" fontId="6" fillId="2" borderId="15" xfId="0" applyFont="1" applyFill="1" applyBorder="1" applyAlignment="1">
      <alignment horizontal="center" vertical="center"/>
    </xf>
    <xf numFmtId="0" fontId="24" fillId="2" borderId="2" xfId="0" applyFont="1" applyFill="1" applyBorder="1" applyAlignment="1">
      <alignment horizontal="center" vertical="center"/>
    </xf>
    <xf numFmtId="0" fontId="10" fillId="0" borderId="0" xfId="3" applyFont="1" applyBorder="1"/>
    <xf numFmtId="0" fontId="25" fillId="6" borderId="16" xfId="2" applyFont="1" applyFill="1" applyBorder="1" applyAlignment="1">
      <alignment horizontal="left" vertical="center"/>
    </xf>
    <xf numFmtId="0" fontId="10" fillId="6" borderId="16" xfId="2" applyFont="1" applyFill="1" applyBorder="1" applyAlignment="1">
      <alignment horizontal="center" vertical="center"/>
    </xf>
    <xf numFmtId="0" fontId="10" fillId="0" borderId="0" xfId="2" applyFont="1" applyFill="1" applyBorder="1" applyAlignment="1">
      <alignment horizontal="left" vertical="center" wrapText="1"/>
    </xf>
    <xf numFmtId="0" fontId="7" fillId="6" borderId="0" xfId="4" applyFont="1" applyFill="1" applyBorder="1" applyAlignment="1">
      <alignment horizontal="left" vertical="center" indent="1"/>
    </xf>
    <xf numFmtId="0" fontId="7" fillId="0" borderId="17" xfId="2" applyFont="1" applyFill="1" applyBorder="1" applyAlignment="1">
      <alignment vertical="center"/>
    </xf>
    <xf numFmtId="0" fontId="7" fillId="0" borderId="17" xfId="2" applyFont="1" applyFill="1" applyBorder="1" applyAlignment="1">
      <alignment horizontal="center" vertical="center"/>
    </xf>
    <xf numFmtId="0" fontId="28" fillId="0" borderId="17" xfId="2" applyFont="1" applyFill="1" applyBorder="1" applyAlignment="1">
      <alignment horizontal="center" vertical="center"/>
    </xf>
    <xf numFmtId="0" fontId="7" fillId="0" borderId="0" xfId="0" applyFont="1" applyFill="1"/>
    <xf numFmtId="0" fontId="31" fillId="0" borderId="0" xfId="3" applyFont="1" applyBorder="1" applyAlignment="1">
      <alignment horizontal="left"/>
    </xf>
    <xf numFmtId="165" fontId="32" fillId="0" borderId="0" xfId="1" applyNumberFormat="1" applyFont="1" applyFill="1" applyBorder="1"/>
    <xf numFmtId="9" fontId="2" fillId="0" borderId="0" xfId="1" applyFont="1" applyFill="1" applyBorder="1"/>
    <xf numFmtId="0" fontId="2" fillId="0" borderId="0" xfId="3" applyFont="1" applyFill="1" applyBorder="1"/>
    <xf numFmtId="0" fontId="23" fillId="0" borderId="0" xfId="3" applyBorder="1"/>
    <xf numFmtId="0" fontId="33" fillId="0" borderId="20" xfId="3" applyFont="1" applyBorder="1" applyAlignment="1">
      <alignment horizontal="left"/>
    </xf>
    <xf numFmtId="0" fontId="34" fillId="0" borderId="20" xfId="3" applyFont="1" applyFill="1" applyBorder="1"/>
    <xf numFmtId="0" fontId="35" fillId="0" borderId="0" xfId="3" applyFont="1" applyBorder="1"/>
    <xf numFmtId="0" fontId="2" fillId="0" borderId="0" xfId="3" applyFont="1" applyFill="1" applyBorder="1" applyAlignment="1">
      <alignment horizontal="center"/>
    </xf>
    <xf numFmtId="0" fontId="34" fillId="0" borderId="0" xfId="3" applyFont="1" applyFill="1" applyBorder="1" applyAlignment="1">
      <alignment horizontal="center"/>
    </xf>
    <xf numFmtId="0" fontId="34" fillId="0" borderId="21" xfId="3" applyFont="1" applyFill="1" applyBorder="1" applyAlignment="1">
      <alignment horizontal="center"/>
    </xf>
    <xf numFmtId="0" fontId="34" fillId="0" borderId="22" xfId="3" applyFont="1" applyFill="1" applyBorder="1" applyAlignment="1">
      <alignment horizontal="center"/>
    </xf>
    <xf numFmtId="0" fontId="36" fillId="0" borderId="17" xfId="3" quotePrefix="1" applyFont="1" applyFill="1" applyBorder="1" applyAlignment="1">
      <alignment horizontal="center" vertical="center"/>
    </xf>
    <xf numFmtId="0" fontId="36" fillId="0" borderId="23" xfId="3" quotePrefix="1" applyFont="1" applyFill="1" applyBorder="1" applyAlignment="1">
      <alignment horizontal="center" vertical="center"/>
    </xf>
    <xf numFmtId="0" fontId="2" fillId="0" borderId="24" xfId="3" applyFont="1" applyBorder="1"/>
    <xf numFmtId="0" fontId="2" fillId="0" borderId="25" xfId="3" applyFont="1" applyFill="1" applyBorder="1"/>
    <xf numFmtId="0" fontId="2" fillId="0" borderId="0" xfId="7" applyFont="1" applyBorder="1" applyAlignment="1">
      <alignment horizontal="left"/>
    </xf>
    <xf numFmtId="0" fontId="37" fillId="0" borderId="26" xfId="8" applyFont="1" applyBorder="1"/>
    <xf numFmtId="0" fontId="38" fillId="6" borderId="0" xfId="7" quotePrefix="1" applyFont="1" applyFill="1" applyBorder="1" applyAlignment="1">
      <alignment horizontal="left" vertical="center" wrapText="1" indent="1"/>
    </xf>
    <xf numFmtId="170" fontId="38" fillId="6" borderId="26" xfId="9" applyNumberFormat="1" applyFont="1" applyFill="1" applyBorder="1" applyAlignment="1" applyProtection="1">
      <alignment horizontal="center" vertical="center"/>
    </xf>
    <xf numFmtId="170" fontId="40" fillId="6" borderId="26" xfId="9" applyNumberFormat="1" applyFont="1" applyFill="1" applyBorder="1" applyAlignment="1" applyProtection="1">
      <alignment horizontal="center" vertical="center"/>
    </xf>
    <xf numFmtId="0" fontId="41" fillId="0" borderId="0" xfId="7" applyFont="1" applyFill="1" applyBorder="1"/>
    <xf numFmtId="0" fontId="2" fillId="0" borderId="0" xfId="7" quotePrefix="1" applyFont="1" applyFill="1" applyBorder="1" applyAlignment="1">
      <alignment horizontal="left" indent="1"/>
    </xf>
    <xf numFmtId="170" fontId="2" fillId="0" borderId="26" xfId="7" applyNumberFormat="1" applyFont="1" applyBorder="1" applyAlignment="1">
      <alignment horizontal="center" vertical="center"/>
    </xf>
    <xf numFmtId="170" fontId="42" fillId="0" borderId="26" xfId="7" applyNumberFormat="1" applyFont="1" applyBorder="1" applyAlignment="1">
      <alignment horizontal="center" vertical="center"/>
    </xf>
    <xf numFmtId="0" fontId="23" fillId="0" borderId="0" xfId="7" applyBorder="1"/>
    <xf numFmtId="164" fontId="2" fillId="7" borderId="0" xfId="9" applyNumberFormat="1" applyFont="1" applyFill="1" applyBorder="1" applyAlignment="1" applyProtection="1">
      <alignment horizontal="left" vertical="center"/>
    </xf>
    <xf numFmtId="170" fontId="2" fillId="7" borderId="26" xfId="9" applyNumberFormat="1" applyFont="1" applyFill="1" applyBorder="1" applyAlignment="1" applyProtection="1">
      <alignment horizontal="center" vertical="center"/>
    </xf>
    <xf numFmtId="170" fontId="42" fillId="7" borderId="26" xfId="9" applyNumberFormat="1" applyFont="1" applyFill="1" applyBorder="1" applyAlignment="1" applyProtection="1">
      <alignment horizontal="center" vertical="center"/>
    </xf>
    <xf numFmtId="0" fontId="43" fillId="0" borderId="0" xfId="7" applyFont="1" applyBorder="1"/>
    <xf numFmtId="164" fontId="2" fillId="6" borderId="0" xfId="9" applyNumberFormat="1" applyFont="1" applyFill="1" applyBorder="1" applyAlignment="1" applyProtection="1">
      <alignment horizontal="left" vertical="center"/>
    </xf>
    <xf numFmtId="170" fontId="2" fillId="6" borderId="26" xfId="9" applyNumberFormat="1" applyFont="1" applyFill="1" applyBorder="1" applyAlignment="1" applyProtection="1">
      <alignment horizontal="center" vertical="center"/>
    </xf>
    <xf numFmtId="170" fontId="42" fillId="6" borderId="26" xfId="9" applyNumberFormat="1" applyFont="1" applyFill="1" applyBorder="1" applyAlignment="1" applyProtection="1">
      <alignment horizontal="center" vertical="center"/>
    </xf>
    <xf numFmtId="0" fontId="23" fillId="0" borderId="0" xfId="7" applyFont="1" applyBorder="1"/>
    <xf numFmtId="164" fontId="2" fillId="7" borderId="0" xfId="9" applyNumberFormat="1" applyFont="1" applyFill="1" applyBorder="1" applyAlignment="1" applyProtection="1">
      <alignment horizontal="left" vertical="center" indent="1"/>
    </xf>
    <xf numFmtId="0" fontId="2" fillId="0" borderId="0" xfId="7" applyFont="1" applyBorder="1" applyAlignment="1">
      <alignment horizontal="left" vertical="center" indent="1"/>
    </xf>
    <xf numFmtId="0" fontId="44" fillId="0" borderId="26" xfId="7" applyFont="1" applyBorder="1" applyAlignment="1">
      <alignment horizontal="center" vertical="center"/>
    </xf>
    <xf numFmtId="0" fontId="45" fillId="0" borderId="26" xfId="7" applyFont="1" applyBorder="1" applyAlignment="1">
      <alignment horizontal="center" vertical="center"/>
    </xf>
    <xf numFmtId="0" fontId="46" fillId="0" borderId="0" xfId="7" applyFont="1" applyBorder="1"/>
    <xf numFmtId="164" fontId="2" fillId="6" borderId="0" xfId="9" applyNumberFormat="1" applyFont="1" applyFill="1" applyBorder="1" applyAlignment="1" applyProtection="1">
      <alignment horizontal="left" vertical="center" indent="1"/>
    </xf>
    <xf numFmtId="0" fontId="2" fillId="0" borderId="0" xfId="7" quotePrefix="1" applyFont="1" applyFill="1" applyBorder="1" applyAlignment="1">
      <alignment horizontal="left" vertical="center" indent="1"/>
    </xf>
    <xf numFmtId="0" fontId="2" fillId="0" borderId="24" xfId="7" applyFont="1" applyBorder="1" applyAlignment="1">
      <alignment horizontal="left" indent="1"/>
    </xf>
    <xf numFmtId="165" fontId="34" fillId="0" borderId="25" xfId="1" applyNumberFormat="1" applyFont="1" applyBorder="1" applyAlignment="1">
      <alignment horizontal="center" vertical="center"/>
    </xf>
    <xf numFmtId="165" fontId="47" fillId="0" borderId="25" xfId="1" applyNumberFormat="1" applyFont="1" applyBorder="1" applyAlignment="1">
      <alignment horizontal="center" vertical="center"/>
    </xf>
    <xf numFmtId="0" fontId="2" fillId="0" borderId="0" xfId="7" applyFont="1" applyBorder="1" applyAlignment="1">
      <alignment horizontal="left" indent="1"/>
    </xf>
    <xf numFmtId="0" fontId="2" fillId="0" borderId="26" xfId="7" applyFont="1" applyBorder="1" applyAlignment="1">
      <alignment horizontal="center" vertical="center"/>
    </xf>
    <xf numFmtId="0" fontId="42" fillId="0" borderId="26" xfId="7" applyFont="1" applyBorder="1" applyAlignment="1">
      <alignment horizontal="center" vertical="center"/>
    </xf>
    <xf numFmtId="164" fontId="38" fillId="7" borderId="26" xfId="9" applyNumberFormat="1" applyFont="1" applyFill="1" applyBorder="1" applyAlignment="1" applyProtection="1">
      <alignment horizontal="center" vertical="center"/>
    </xf>
    <xf numFmtId="164" fontId="40" fillId="7" borderId="26" xfId="9" applyNumberFormat="1" applyFont="1" applyFill="1" applyBorder="1" applyAlignment="1" applyProtection="1">
      <alignment horizontal="center" vertical="center"/>
    </xf>
    <xf numFmtId="0" fontId="41" fillId="0" borderId="0" xfId="7" applyFont="1" applyBorder="1"/>
    <xf numFmtId="0" fontId="38" fillId="0" borderId="26" xfId="7" applyFont="1" applyBorder="1" applyAlignment="1">
      <alignment horizontal="center" vertical="center"/>
    </xf>
    <xf numFmtId="0" fontId="40" fillId="0" borderId="26" xfId="7" applyFont="1" applyBorder="1" applyAlignment="1">
      <alignment horizontal="center" vertical="center"/>
    </xf>
    <xf numFmtId="164" fontId="2" fillId="6" borderId="0" xfId="9" applyNumberFormat="1" applyFont="1" applyFill="1" applyBorder="1" applyAlignment="1" applyProtection="1">
      <alignment horizontal="left" vertical="center" indent="2"/>
    </xf>
    <xf numFmtId="164" fontId="2" fillId="6" borderId="26" xfId="9" applyNumberFormat="1" applyFont="1" applyFill="1" applyBorder="1" applyAlignment="1" applyProtection="1">
      <alignment horizontal="center" vertical="center"/>
    </xf>
    <xf numFmtId="164" fontId="42" fillId="6" borderId="26" xfId="9" applyNumberFormat="1" applyFont="1" applyFill="1" applyBorder="1" applyAlignment="1" applyProtection="1">
      <alignment horizontal="center" vertical="center"/>
    </xf>
    <xf numFmtId="0" fontId="2" fillId="0" borderId="0" xfId="7" applyFont="1" applyBorder="1" applyAlignment="1">
      <alignment horizontal="left" vertical="center" indent="2"/>
    </xf>
    <xf numFmtId="164" fontId="2" fillId="7" borderId="0" xfId="9" applyNumberFormat="1" applyFont="1" applyFill="1" applyBorder="1" applyAlignment="1" applyProtection="1">
      <alignment horizontal="left" vertical="center" indent="2"/>
    </xf>
    <xf numFmtId="164" fontId="2" fillId="7" borderId="26" xfId="9" applyNumberFormat="1" applyFont="1" applyFill="1" applyBorder="1" applyAlignment="1" applyProtection="1">
      <alignment horizontal="center" vertical="center"/>
    </xf>
    <xf numFmtId="164" fontId="42" fillId="7" borderId="26" xfId="9" applyNumberFormat="1" applyFont="1" applyFill="1" applyBorder="1" applyAlignment="1" applyProtection="1">
      <alignment horizontal="center" vertical="center"/>
    </xf>
    <xf numFmtId="0" fontId="2" fillId="0" borderId="0" xfId="7" quotePrefix="1" applyFont="1" applyFill="1" applyBorder="1" applyAlignment="1">
      <alignment horizontal="left" vertical="center" indent="2"/>
    </xf>
    <xf numFmtId="171" fontId="38" fillId="6" borderId="26" xfId="9" applyNumberFormat="1" applyFont="1" applyFill="1" applyBorder="1" applyAlignment="1" applyProtection="1">
      <alignment horizontal="center" vertical="center"/>
    </xf>
    <xf numFmtId="171" fontId="40" fillId="6" borderId="26" xfId="9" applyNumberFormat="1" applyFont="1" applyFill="1" applyBorder="1" applyAlignment="1" applyProtection="1">
      <alignment horizontal="center" vertical="center"/>
    </xf>
    <xf numFmtId="171" fontId="38" fillId="6" borderId="26" xfId="7" applyNumberFormat="1" applyFont="1" applyFill="1" applyBorder="1" applyAlignment="1">
      <alignment horizontal="center" vertical="center"/>
    </xf>
    <xf numFmtId="171" fontId="2" fillId="7" borderId="26" xfId="9" applyNumberFormat="1" applyFont="1" applyFill="1" applyBorder="1" applyAlignment="1" applyProtection="1">
      <alignment horizontal="center" vertical="center"/>
    </xf>
    <xf numFmtId="171" fontId="42" fillId="7" borderId="26" xfId="9" applyNumberFormat="1" applyFont="1" applyFill="1" applyBorder="1" applyAlignment="1" applyProtection="1">
      <alignment horizontal="center" vertical="center"/>
    </xf>
    <xf numFmtId="171" fontId="44" fillId="0" borderId="26" xfId="7" applyNumberFormat="1" applyFont="1" applyBorder="1" applyAlignment="1">
      <alignment horizontal="center" vertical="center"/>
    </xf>
    <xf numFmtId="171" fontId="2" fillId="6" borderId="26" xfId="9" applyNumberFormat="1" applyFont="1" applyFill="1" applyBorder="1" applyAlignment="1" applyProtection="1">
      <alignment horizontal="center" vertical="center"/>
    </xf>
    <xf numFmtId="171" fontId="42" fillId="6" borderId="26" xfId="9" applyNumberFormat="1" applyFont="1" applyFill="1" applyBorder="1" applyAlignment="1" applyProtection="1">
      <alignment horizontal="center" vertical="center"/>
    </xf>
    <xf numFmtId="171" fontId="2" fillId="0" borderId="26" xfId="7" applyNumberFormat="1" applyFont="1" applyBorder="1" applyAlignment="1">
      <alignment horizontal="center" vertical="center"/>
    </xf>
    <xf numFmtId="171" fontId="2" fillId="0" borderId="25" xfId="7" applyNumberFormat="1" applyFont="1" applyBorder="1" applyAlignment="1">
      <alignment horizontal="center" vertical="center"/>
    </xf>
    <xf numFmtId="171" fontId="42" fillId="0" borderId="25" xfId="7" applyNumberFormat="1" applyFont="1" applyBorder="1" applyAlignment="1">
      <alignment horizontal="center" vertical="center"/>
    </xf>
    <xf numFmtId="2" fontId="38" fillId="7" borderId="26" xfId="9" applyNumberFormat="1" applyFont="1" applyFill="1" applyBorder="1" applyAlignment="1" applyProtection="1">
      <alignment horizontal="center" vertical="center"/>
    </xf>
    <xf numFmtId="2" fontId="40" fillId="7" borderId="26" xfId="9" applyNumberFormat="1" applyFont="1" applyFill="1" applyBorder="1" applyAlignment="1" applyProtection="1">
      <alignment horizontal="center" vertical="center"/>
    </xf>
    <xf numFmtId="2" fontId="38" fillId="0" borderId="26" xfId="7" applyNumberFormat="1" applyFont="1" applyBorder="1" applyAlignment="1">
      <alignment horizontal="center" vertical="center"/>
    </xf>
    <xf numFmtId="2" fontId="2" fillId="6" borderId="26" xfId="9" applyNumberFormat="1" applyFont="1" applyFill="1" applyBorder="1" applyAlignment="1" applyProtection="1">
      <alignment horizontal="center" vertical="center"/>
    </xf>
    <xf numFmtId="2" fontId="42" fillId="6" borderId="26" xfId="9" applyNumberFormat="1" applyFont="1" applyFill="1" applyBorder="1" applyAlignment="1" applyProtection="1">
      <alignment horizontal="center" vertical="center"/>
    </xf>
    <xf numFmtId="2" fontId="44" fillId="0" borderId="26" xfId="7" applyNumberFormat="1" applyFont="1" applyBorder="1" applyAlignment="1">
      <alignment horizontal="center" vertical="center"/>
    </xf>
    <xf numFmtId="2" fontId="45" fillId="0" borderId="26" xfId="7" applyNumberFormat="1" applyFont="1" applyBorder="1" applyAlignment="1">
      <alignment horizontal="center" vertical="center"/>
    </xf>
    <xf numFmtId="2" fontId="2" fillId="7" borderId="26" xfId="9" applyNumberFormat="1" applyFont="1" applyFill="1" applyBorder="1" applyAlignment="1" applyProtection="1">
      <alignment horizontal="center" vertical="center"/>
    </xf>
    <xf numFmtId="2" fontId="42" fillId="7" borderId="26" xfId="9" applyNumberFormat="1" applyFont="1" applyFill="1" applyBorder="1" applyAlignment="1" applyProtection="1">
      <alignment horizontal="center" vertical="center"/>
    </xf>
    <xf numFmtId="2" fontId="2" fillId="0" borderId="26" xfId="7" applyNumberFormat="1" applyFont="1" applyBorder="1" applyAlignment="1">
      <alignment horizontal="center" vertical="center"/>
    </xf>
    <xf numFmtId="2" fontId="42" fillId="0" borderId="26" xfId="7" applyNumberFormat="1" applyFont="1" applyBorder="1" applyAlignment="1">
      <alignment horizontal="center" vertical="center"/>
    </xf>
    <xf numFmtId="0" fontId="2" fillId="0" borderId="25" xfId="7" applyFont="1" applyBorder="1" applyAlignment="1">
      <alignment horizontal="center" vertical="center"/>
    </xf>
    <xf numFmtId="0" fontId="42" fillId="0" borderId="25" xfId="7" applyFont="1" applyBorder="1" applyAlignment="1">
      <alignment horizontal="center" vertical="center"/>
    </xf>
    <xf numFmtId="165" fontId="38" fillId="6" borderId="26" xfId="10" applyNumberFormat="1" applyFont="1" applyFill="1" applyBorder="1" applyAlignment="1" applyProtection="1">
      <alignment horizontal="center" vertical="center"/>
    </xf>
    <xf numFmtId="165" fontId="38" fillId="6" borderId="26" xfId="1" applyNumberFormat="1" applyFont="1" applyFill="1" applyBorder="1" applyAlignment="1" applyProtection="1">
      <alignment horizontal="center" vertical="center"/>
    </xf>
    <xf numFmtId="165" fontId="40" fillId="6" borderId="26" xfId="1" applyNumberFormat="1" applyFont="1" applyFill="1" applyBorder="1" applyAlignment="1" applyProtection="1">
      <alignment horizontal="center" vertical="center"/>
    </xf>
    <xf numFmtId="165" fontId="38" fillId="6" borderId="26" xfId="10" applyNumberFormat="1" applyFont="1" applyFill="1" applyBorder="1" applyAlignment="1">
      <alignment horizontal="center" vertical="center"/>
    </xf>
    <xf numFmtId="165" fontId="40" fillId="6" borderId="26" xfId="10" applyNumberFormat="1" applyFont="1" applyFill="1" applyBorder="1" applyAlignment="1">
      <alignment horizontal="center" vertical="center"/>
    </xf>
    <xf numFmtId="165" fontId="2" fillId="7" borderId="26" xfId="10" applyNumberFormat="1" applyFont="1" applyFill="1" applyBorder="1" applyAlignment="1" applyProtection="1">
      <alignment horizontal="center" vertical="center"/>
    </xf>
    <xf numFmtId="165" fontId="42" fillId="7" borderId="26" xfId="10" applyNumberFormat="1" applyFont="1" applyFill="1" applyBorder="1" applyAlignment="1" applyProtection="1">
      <alignment horizontal="center" vertical="center"/>
    </xf>
    <xf numFmtId="165" fontId="44" fillId="0" borderId="26" xfId="10" applyNumberFormat="1" applyFont="1" applyBorder="1" applyAlignment="1">
      <alignment horizontal="center" vertical="center"/>
    </xf>
    <xf numFmtId="165" fontId="45" fillId="0" borderId="26" xfId="10" applyNumberFormat="1" applyFont="1" applyBorder="1" applyAlignment="1">
      <alignment horizontal="center" vertical="center"/>
    </xf>
    <xf numFmtId="165" fontId="2" fillId="6" borderId="26" xfId="10" applyNumberFormat="1" applyFont="1" applyFill="1" applyBorder="1" applyAlignment="1" applyProtection="1">
      <alignment horizontal="center" vertical="center"/>
    </xf>
    <xf numFmtId="165" fontId="42" fillId="6" borderId="26" xfId="10" applyNumberFormat="1" applyFont="1" applyFill="1" applyBorder="1" applyAlignment="1" applyProtection="1">
      <alignment horizontal="center" vertical="center"/>
    </xf>
    <xf numFmtId="165" fontId="2" fillId="0" borderId="26" xfId="10" applyNumberFormat="1" applyFont="1" applyBorder="1" applyAlignment="1">
      <alignment horizontal="center" vertical="center"/>
    </xf>
    <xf numFmtId="165" fontId="42" fillId="0" borderId="26" xfId="10" applyNumberFormat="1" applyFont="1" applyBorder="1" applyAlignment="1">
      <alignment horizontal="center" vertical="center"/>
    </xf>
    <xf numFmtId="0" fontId="38" fillId="0" borderId="0" xfId="7" quotePrefix="1" applyFont="1" applyFill="1" applyBorder="1" applyAlignment="1">
      <alignment horizontal="left" vertical="center" wrapText="1" indent="1"/>
    </xf>
    <xf numFmtId="165" fontId="38" fillId="7" borderId="26" xfId="10" applyNumberFormat="1" applyFont="1" applyFill="1" applyBorder="1" applyAlignment="1" applyProtection="1">
      <alignment horizontal="center" vertical="center"/>
    </xf>
    <xf numFmtId="165" fontId="40" fillId="7" borderId="26" xfId="10" applyNumberFormat="1" applyFont="1" applyFill="1" applyBorder="1" applyAlignment="1" applyProtection="1">
      <alignment horizontal="center" vertical="center"/>
    </xf>
    <xf numFmtId="0" fontId="44" fillId="0" borderId="0" xfId="7" quotePrefix="1" applyFont="1" applyBorder="1" applyAlignment="1">
      <alignment horizontal="left" indent="1"/>
    </xf>
    <xf numFmtId="0" fontId="2" fillId="0" borderId="0" xfId="7" quotePrefix="1" applyFont="1" applyBorder="1" applyAlignment="1">
      <alignment horizontal="left" indent="1"/>
    </xf>
    <xf numFmtId="164" fontId="2" fillId="7" borderId="1" xfId="9" applyNumberFormat="1" applyFont="1" applyFill="1" applyBorder="1" applyAlignment="1" applyProtection="1">
      <alignment horizontal="left" vertical="center" indent="2"/>
    </xf>
    <xf numFmtId="165" fontId="2" fillId="7" borderId="23" xfId="10" applyNumberFormat="1" applyFont="1" applyFill="1" applyBorder="1" applyAlignment="1" applyProtection="1">
      <alignment horizontal="center" vertical="center"/>
    </xf>
    <xf numFmtId="165" fontId="42" fillId="7" borderId="23" xfId="10" applyNumberFormat="1" applyFont="1" applyFill="1" applyBorder="1" applyAlignment="1" applyProtection="1">
      <alignment horizontal="center" vertical="center"/>
    </xf>
    <xf numFmtId="0" fontId="2" fillId="0" borderId="20" xfId="7" applyFont="1" applyBorder="1" applyAlignment="1">
      <alignment horizontal="left"/>
    </xf>
    <xf numFmtId="0" fontId="2" fillId="0" borderId="20" xfId="7" applyFont="1" applyFill="1" applyBorder="1" applyAlignment="1">
      <alignment horizontal="center"/>
    </xf>
    <xf numFmtId="0" fontId="2" fillId="0" borderId="27" xfId="7" applyFont="1" applyFill="1" applyBorder="1" applyAlignment="1">
      <alignment horizontal="center"/>
    </xf>
    <xf numFmtId="0" fontId="2" fillId="0" borderId="28" xfId="7" applyFont="1" applyFill="1" applyBorder="1" applyAlignment="1">
      <alignment horizontal="center"/>
    </xf>
    <xf numFmtId="0" fontId="23" fillId="0" borderId="0" xfId="7" applyBorder="1" applyAlignment="1">
      <alignment horizontal="left"/>
    </xf>
    <xf numFmtId="0" fontId="23" fillId="0" borderId="0" xfId="7" applyFill="1" applyBorder="1"/>
    <xf numFmtId="168" fontId="48" fillId="0" borderId="0" xfId="7" applyNumberFormat="1" applyFont="1" applyBorder="1"/>
    <xf numFmtId="0" fontId="10" fillId="2" borderId="0" xfId="0" applyFont="1" applyFill="1" applyBorder="1" applyAlignment="1">
      <alignment vertical="center"/>
    </xf>
    <xf numFmtId="0" fontId="10" fillId="2" borderId="0" xfId="0" applyFont="1" applyFill="1" applyBorder="1"/>
    <xf numFmtId="164" fontId="6" fillId="0" borderId="3" xfId="0" applyNumberFormat="1" applyFont="1" applyFill="1" applyBorder="1" applyAlignment="1">
      <alignment horizontal="center"/>
    </xf>
    <xf numFmtId="164" fontId="7" fillId="2" borderId="3" xfId="0" applyNumberFormat="1" applyFont="1" applyFill="1" applyBorder="1" applyAlignment="1">
      <alignment horizontal="center"/>
    </xf>
    <xf numFmtId="164" fontId="13" fillId="2" borderId="3" xfId="0" applyNumberFormat="1" applyFont="1" applyFill="1" applyBorder="1" applyAlignment="1">
      <alignment horizontal="center"/>
    </xf>
    <xf numFmtId="0" fontId="10" fillId="2" borderId="0" xfId="0" quotePrefix="1" applyFont="1" applyFill="1" applyBorder="1" applyAlignment="1">
      <alignment horizontal="left" vertical="top" wrapText="1" indent="1"/>
    </xf>
    <xf numFmtId="164" fontId="10" fillId="2" borderId="3" xfId="0" applyNumberFormat="1" applyFont="1" applyFill="1" applyBorder="1" applyAlignment="1">
      <alignment horizontal="center"/>
    </xf>
    <xf numFmtId="164" fontId="6" fillId="2" borderId="3" xfId="0" applyNumberFormat="1" applyFont="1" applyFill="1" applyBorder="1" applyAlignment="1">
      <alignment horizontal="center"/>
    </xf>
    <xf numFmtId="0" fontId="10" fillId="0" borderId="0" xfId="0" quotePrefix="1" applyFont="1" applyFill="1" applyBorder="1" applyAlignment="1">
      <alignment vertical="center" wrapText="1"/>
    </xf>
    <xf numFmtId="164" fontId="10" fillId="0" borderId="3" xfId="0" quotePrefix="1" applyNumberFormat="1" applyFont="1" applyFill="1" applyBorder="1" applyAlignment="1">
      <alignment horizontal="center" vertical="center" wrapText="1"/>
    </xf>
    <xf numFmtId="164" fontId="6" fillId="0" borderId="3" xfId="0" quotePrefix="1" applyNumberFormat="1" applyFont="1" applyFill="1" applyBorder="1" applyAlignment="1">
      <alignment horizontal="center" vertical="center" wrapText="1"/>
    </xf>
    <xf numFmtId="0" fontId="7" fillId="2" borderId="0" xfId="0" applyFont="1" applyFill="1" applyAlignment="1">
      <alignment horizontal="left" indent="2"/>
    </xf>
    <xf numFmtId="165" fontId="14" fillId="4" borderId="2" xfId="1" applyNumberFormat="1" applyFont="1" applyFill="1" applyBorder="1" applyAlignment="1">
      <alignment horizontal="center" vertical="center"/>
    </xf>
    <xf numFmtId="0" fontId="14" fillId="2" borderId="0" xfId="0" applyFont="1" applyFill="1"/>
    <xf numFmtId="0" fontId="49" fillId="0" borderId="0" xfId="2" applyFont="1" applyFill="1" applyBorder="1" applyAlignment="1">
      <alignment horizontal="left"/>
    </xf>
    <xf numFmtId="0" fontId="10" fillId="0" borderId="0" xfId="2" applyFont="1" applyBorder="1"/>
    <xf numFmtId="0" fontId="10" fillId="0" borderId="0" xfId="2" applyFont="1" applyFill="1" applyBorder="1" applyAlignment="1">
      <alignment horizontal="center"/>
    </xf>
    <xf numFmtId="0" fontId="24" fillId="0" borderId="0" xfId="2" applyFont="1" applyFill="1" applyBorder="1" applyAlignment="1">
      <alignment horizontal="center"/>
    </xf>
    <xf numFmtId="0" fontId="6" fillId="2" borderId="29" xfId="0" applyFont="1" applyFill="1" applyBorder="1" applyAlignment="1">
      <alignment horizontal="center" vertical="center"/>
    </xf>
    <xf numFmtId="0" fontId="24" fillId="6" borderId="16" xfId="2" applyFont="1" applyFill="1" applyBorder="1" applyAlignment="1">
      <alignment horizontal="center" vertical="center"/>
    </xf>
    <xf numFmtId="0" fontId="10" fillId="6" borderId="30" xfId="2" applyFont="1" applyFill="1" applyBorder="1" applyAlignment="1">
      <alignment horizontal="center" vertical="center"/>
    </xf>
    <xf numFmtId="166" fontId="10" fillId="0" borderId="32" xfId="4" applyNumberFormat="1" applyFont="1" applyFill="1" applyBorder="1" applyAlignment="1">
      <alignment horizontal="center" vertical="center"/>
    </xf>
    <xf numFmtId="166" fontId="24" fillId="0" borderId="26" xfId="4" applyNumberFormat="1" applyFont="1" applyFill="1" applyBorder="1" applyAlignment="1">
      <alignment horizontal="center" vertical="center"/>
    </xf>
    <xf numFmtId="166" fontId="10" fillId="0" borderId="26" xfId="4" applyNumberFormat="1" applyFont="1" applyFill="1" applyBorder="1" applyAlignment="1">
      <alignment horizontal="center" vertical="center"/>
    </xf>
    <xf numFmtId="0" fontId="27" fillId="0" borderId="0" xfId="3" applyFont="1" applyBorder="1" applyAlignment="1">
      <alignment vertical="center"/>
    </xf>
    <xf numFmtId="166" fontId="7" fillId="6" borderId="32" xfId="4" applyNumberFormat="1" applyFont="1" applyFill="1" applyBorder="1" applyAlignment="1">
      <alignment horizontal="center" vertical="center"/>
    </xf>
    <xf numFmtId="166" fontId="28" fillId="6" borderId="26" xfId="4" applyNumberFormat="1" applyFont="1" applyFill="1" applyBorder="1" applyAlignment="1">
      <alignment horizontal="center" vertical="center"/>
    </xf>
    <xf numFmtId="166" fontId="7" fillId="6" borderId="26" xfId="4" applyNumberFormat="1" applyFont="1" applyFill="1" applyBorder="1" applyAlignment="1">
      <alignment horizontal="center" vertical="center"/>
    </xf>
    <xf numFmtId="0" fontId="7" fillId="0" borderId="0" xfId="3" applyFont="1" applyBorder="1" applyAlignment="1">
      <alignment vertical="center"/>
    </xf>
    <xf numFmtId="0" fontId="7" fillId="0" borderId="1" xfId="4" applyFont="1" applyFill="1" applyBorder="1" applyAlignment="1">
      <alignment horizontal="left" vertical="center" indent="1"/>
    </xf>
    <xf numFmtId="166" fontId="7" fillId="0" borderId="34" xfId="4" applyNumberFormat="1" applyFont="1" applyFill="1" applyBorder="1" applyAlignment="1">
      <alignment horizontal="center" vertical="center"/>
    </xf>
    <xf numFmtId="166" fontId="28" fillId="0" borderId="23" xfId="4" applyNumberFormat="1" applyFont="1" applyFill="1" applyBorder="1" applyAlignment="1">
      <alignment horizontal="center" vertical="center"/>
    </xf>
    <xf numFmtId="166" fontId="7" fillId="0" borderId="23" xfId="4" applyNumberFormat="1" applyFont="1" applyFill="1" applyBorder="1" applyAlignment="1">
      <alignment horizontal="center" vertical="center"/>
    </xf>
    <xf numFmtId="0" fontId="10" fillId="0" borderId="0" xfId="4" applyFont="1" applyFill="1" applyBorder="1" applyAlignment="1">
      <alignment horizontal="left" vertical="center"/>
    </xf>
    <xf numFmtId="164" fontId="10" fillId="0" borderId="19" xfId="4" applyNumberFormat="1" applyFont="1" applyFill="1" applyBorder="1" applyAlignment="1">
      <alignment horizontal="center" vertical="center"/>
    </xf>
    <xf numFmtId="164" fontId="24" fillId="0" borderId="19" xfId="4" applyNumberFormat="1" applyFont="1" applyFill="1" applyBorder="1" applyAlignment="1">
      <alignment horizontal="center" vertical="center"/>
    </xf>
    <xf numFmtId="0" fontId="27" fillId="0" borderId="0" xfId="3" applyFont="1" applyFill="1" applyBorder="1" applyAlignment="1">
      <alignment vertical="center"/>
    </xf>
    <xf numFmtId="167" fontId="7" fillId="6" borderId="32" xfId="4" applyNumberFormat="1" applyFont="1" applyFill="1" applyBorder="1" applyAlignment="1">
      <alignment horizontal="center" vertical="center"/>
    </xf>
    <xf numFmtId="167" fontId="28" fillId="6" borderId="26" xfId="4" applyNumberFormat="1" applyFont="1" applyFill="1" applyBorder="1" applyAlignment="1">
      <alignment horizontal="center" vertical="center"/>
    </xf>
    <xf numFmtId="167" fontId="7" fillId="6" borderId="26" xfId="4" applyNumberFormat="1" applyFont="1" applyFill="1" applyBorder="1" applyAlignment="1">
      <alignment horizontal="center" vertical="center"/>
    </xf>
    <xf numFmtId="167" fontId="7" fillId="0" borderId="34" xfId="4" applyNumberFormat="1" applyFont="1" applyFill="1" applyBorder="1" applyAlignment="1">
      <alignment horizontal="center" vertical="center"/>
    </xf>
    <xf numFmtId="167" fontId="28" fillId="0" borderId="23" xfId="4" applyNumberFormat="1" applyFont="1" applyFill="1" applyBorder="1" applyAlignment="1">
      <alignment horizontal="center" vertical="center"/>
    </xf>
    <xf numFmtId="167" fontId="7" fillId="0" borderId="23" xfId="4" applyNumberFormat="1" applyFont="1" applyFill="1" applyBorder="1" applyAlignment="1">
      <alignment horizontal="center" vertical="center"/>
    </xf>
    <xf numFmtId="0" fontId="7" fillId="0" borderId="0" xfId="2" applyFont="1" applyBorder="1" applyAlignment="1">
      <alignment vertical="center"/>
    </xf>
    <xf numFmtId="0" fontId="10" fillId="0" borderId="0" xfId="2" applyFont="1" applyBorder="1" applyAlignment="1">
      <alignment vertical="center"/>
    </xf>
    <xf numFmtId="0" fontId="25" fillId="6" borderId="0" xfId="2" applyFont="1" applyFill="1" applyBorder="1" applyAlignment="1">
      <alignment horizontal="left" vertical="center"/>
    </xf>
    <xf numFmtId="0" fontId="10" fillId="6" borderId="19" xfId="2" applyFont="1" applyFill="1" applyBorder="1" applyAlignment="1">
      <alignment horizontal="center" vertical="center"/>
    </xf>
    <xf numFmtId="0" fontId="24" fillId="6" borderId="19" xfId="2" applyFont="1" applyFill="1" applyBorder="1" applyAlignment="1">
      <alignment horizontal="center" vertical="center"/>
    </xf>
    <xf numFmtId="0" fontId="10" fillId="6" borderId="37" xfId="2" applyFont="1" applyFill="1" applyBorder="1" applyAlignment="1">
      <alignment horizontal="center" vertical="center"/>
    </xf>
    <xf numFmtId="0" fontId="10" fillId="0" borderId="0" xfId="4" applyFont="1" applyFill="1" applyBorder="1" applyAlignment="1">
      <alignment horizontal="left" vertical="center" wrapText="1"/>
    </xf>
    <xf numFmtId="166" fontId="7" fillId="0" borderId="26" xfId="5" applyNumberFormat="1" applyFont="1" applyFill="1" applyBorder="1" applyAlignment="1">
      <alignment horizontal="center" vertical="center"/>
    </xf>
    <xf numFmtId="0" fontId="27" fillId="0" borderId="0" xfId="2" applyFont="1" applyBorder="1" applyAlignment="1">
      <alignment vertical="center"/>
    </xf>
    <xf numFmtId="0" fontId="7" fillId="6" borderId="0" xfId="5" applyFont="1" applyFill="1" applyBorder="1" applyAlignment="1">
      <alignment horizontal="left" vertical="center" wrapText="1" indent="1"/>
    </xf>
    <xf numFmtId="166" fontId="7" fillId="6" borderId="26" xfId="11" applyNumberFormat="1" applyFont="1" applyFill="1" applyBorder="1" applyAlignment="1">
      <alignment horizontal="center" vertical="center"/>
    </xf>
    <xf numFmtId="0" fontId="7" fillId="0" borderId="0" xfId="5" applyFont="1" applyFill="1" applyBorder="1" applyAlignment="1">
      <alignment horizontal="left" vertical="center" wrapText="1" indent="1"/>
    </xf>
    <xf numFmtId="0" fontId="7" fillId="6" borderId="1" xfId="5" applyFont="1" applyFill="1" applyBorder="1" applyAlignment="1">
      <alignment horizontal="left" vertical="center" wrapText="1" indent="1"/>
    </xf>
    <xf numFmtId="166" fontId="7" fillId="6" borderId="34" xfId="11" applyNumberFormat="1" applyFont="1" applyFill="1" applyBorder="1" applyAlignment="1">
      <alignment horizontal="center" vertical="center"/>
    </xf>
    <xf numFmtId="166" fontId="28" fillId="6" borderId="23" xfId="11" applyNumberFormat="1" applyFont="1" applyFill="1" applyBorder="1" applyAlignment="1">
      <alignment horizontal="center" vertical="center"/>
    </xf>
    <xf numFmtId="166" fontId="7" fillId="6" borderId="23" xfId="11" applyNumberFormat="1" applyFont="1" applyFill="1" applyBorder="1" applyAlignment="1">
      <alignment horizontal="center" vertical="center"/>
    </xf>
    <xf numFmtId="0" fontId="10" fillId="2" borderId="19" xfId="4" applyFont="1" applyFill="1" applyBorder="1" applyAlignment="1">
      <alignment horizontal="left" vertical="center" wrapText="1"/>
    </xf>
    <xf numFmtId="165" fontId="7" fillId="2" borderId="38" xfId="6" applyNumberFormat="1" applyFont="1" applyFill="1" applyBorder="1" applyAlignment="1">
      <alignment horizontal="center" vertical="center"/>
    </xf>
    <xf numFmtId="165" fontId="28" fillId="2" borderId="39" xfId="6" applyNumberFormat="1" applyFont="1" applyFill="1" applyBorder="1" applyAlignment="1">
      <alignment horizontal="center" vertical="center"/>
    </xf>
    <xf numFmtId="165" fontId="7" fillId="2" borderId="39" xfId="6" applyNumberFormat="1" applyFont="1" applyFill="1" applyBorder="1" applyAlignment="1">
      <alignment horizontal="center" vertical="center"/>
    </xf>
    <xf numFmtId="0" fontId="10" fillId="6" borderId="40" xfId="4" applyFont="1" applyFill="1" applyBorder="1" applyAlignment="1">
      <alignment horizontal="left" vertical="center"/>
    </xf>
    <xf numFmtId="164" fontId="10" fillId="6" borderId="13" xfId="4" applyNumberFormat="1" applyFont="1" applyFill="1" applyBorder="1" applyAlignment="1">
      <alignment horizontal="center" vertical="center"/>
    </xf>
    <xf numFmtId="164" fontId="24" fillId="6" borderId="13" xfId="4" applyNumberFormat="1" applyFont="1" applyFill="1" applyBorder="1" applyAlignment="1">
      <alignment horizontal="center" vertical="center"/>
    </xf>
    <xf numFmtId="164" fontId="10" fillId="6" borderId="41" xfId="4" applyNumberFormat="1" applyFont="1" applyFill="1" applyBorder="1" applyAlignment="1">
      <alignment horizontal="center" vertical="center"/>
    </xf>
    <xf numFmtId="0" fontId="10" fillId="2" borderId="0" xfId="2" applyFont="1" applyFill="1" applyBorder="1" applyAlignment="1">
      <alignment vertical="center"/>
    </xf>
    <xf numFmtId="0" fontId="7" fillId="2" borderId="42" xfId="0" applyFont="1" applyFill="1" applyBorder="1" applyAlignment="1">
      <alignment horizontal="left" vertical="center" indent="1"/>
    </xf>
    <xf numFmtId="167" fontId="28" fillId="2" borderId="43" xfId="0" applyNumberFormat="1" applyFont="1" applyFill="1" applyBorder="1" applyAlignment="1">
      <alignment horizontal="center" vertical="center"/>
    </xf>
    <xf numFmtId="167" fontId="7" fillId="2" borderId="44" xfId="0" applyNumberFormat="1" applyFont="1" applyFill="1" applyBorder="1" applyAlignment="1">
      <alignment horizontal="center" vertical="center"/>
    </xf>
    <xf numFmtId="0" fontId="7" fillId="3" borderId="0" xfId="2" applyFont="1" applyFill="1" applyBorder="1" applyAlignment="1">
      <alignment vertical="center"/>
    </xf>
    <xf numFmtId="0" fontId="9" fillId="6" borderId="7" xfId="0" applyFont="1" applyFill="1" applyBorder="1" applyAlignment="1">
      <alignment horizontal="left" vertical="center"/>
    </xf>
    <xf numFmtId="0" fontId="9" fillId="6" borderId="3" xfId="0" applyFont="1" applyFill="1" applyBorder="1" applyAlignment="1">
      <alignment horizontal="center" vertical="center"/>
    </xf>
    <xf numFmtId="0" fontId="24" fillId="6" borderId="3" xfId="0" applyFont="1" applyFill="1" applyBorder="1" applyAlignment="1">
      <alignment horizontal="center" vertical="center"/>
    </xf>
    <xf numFmtId="0" fontId="9" fillId="6" borderId="45" xfId="0" applyFont="1" applyFill="1" applyBorder="1" applyAlignment="1">
      <alignment horizontal="center" vertical="center"/>
    </xf>
    <xf numFmtId="0" fontId="7" fillId="2" borderId="7" xfId="5" applyFont="1" applyFill="1" applyBorder="1" applyAlignment="1">
      <alignment horizontal="left" vertical="center" wrapText="1" indent="1"/>
    </xf>
    <xf numFmtId="0" fontId="7" fillId="6" borderId="8" xfId="5" applyFont="1" applyFill="1" applyBorder="1" applyAlignment="1">
      <alignment horizontal="left" vertical="center" indent="1"/>
    </xf>
    <xf numFmtId="0" fontId="27" fillId="2" borderId="0" xfId="3" applyFont="1" applyFill="1" applyBorder="1" applyAlignment="1">
      <alignment vertical="center"/>
    </xf>
    <xf numFmtId="0" fontId="50" fillId="0" borderId="0" xfId="5" applyFont="1" applyFill="1" applyBorder="1"/>
    <xf numFmtId="0" fontId="7" fillId="0" borderId="0" xfId="2" applyFont="1" applyBorder="1" applyAlignment="1">
      <alignment horizontal="center"/>
    </xf>
    <xf numFmtId="0" fontId="7" fillId="0" borderId="0" xfId="2" applyFont="1" applyBorder="1"/>
    <xf numFmtId="0" fontId="7" fillId="0" borderId="0" xfId="2" applyFont="1" applyFill="1" applyBorder="1" applyAlignment="1">
      <alignment horizontal="center"/>
    </xf>
    <xf numFmtId="0" fontId="28" fillId="0" borderId="0" xfId="2" applyFont="1" applyFill="1" applyBorder="1" applyAlignment="1">
      <alignment horizontal="center"/>
    </xf>
    <xf numFmtId="0" fontId="7" fillId="2" borderId="12" xfId="0" quotePrefix="1" applyFont="1" applyFill="1" applyBorder="1" applyAlignment="1">
      <alignment horizontal="left" vertical="center" wrapText="1" indent="1"/>
    </xf>
    <xf numFmtId="164" fontId="13" fillId="2" borderId="13" xfId="0" quotePrefix="1" applyNumberFormat="1" applyFont="1" applyFill="1" applyBorder="1" applyAlignment="1">
      <alignment horizontal="center" vertical="center" wrapText="1"/>
    </xf>
    <xf numFmtId="0" fontId="10" fillId="4" borderId="0" xfId="0" applyFont="1" applyFill="1" applyBorder="1" applyAlignment="1">
      <alignment horizontal="left" vertical="center"/>
    </xf>
    <xf numFmtId="164" fontId="7" fillId="4" borderId="3" xfId="0" applyNumberFormat="1" applyFont="1" applyFill="1" applyBorder="1" applyAlignment="1">
      <alignment horizontal="center" vertical="center"/>
    </xf>
    <xf numFmtId="164" fontId="13" fillId="4" borderId="3" xfId="0" applyNumberFormat="1" applyFont="1" applyFill="1" applyBorder="1" applyAlignment="1">
      <alignment horizontal="center" vertical="center"/>
    </xf>
    <xf numFmtId="0" fontId="36" fillId="0" borderId="0" xfId="12" applyFont="1" applyBorder="1" applyAlignment="1">
      <alignment wrapText="1"/>
    </xf>
    <xf numFmtId="0" fontId="2" fillId="0" borderId="0" xfId="12" applyFont="1"/>
    <xf numFmtId="0" fontId="2" fillId="0" borderId="0" xfId="12" applyFont="1" applyFill="1" applyBorder="1"/>
    <xf numFmtId="14" fontId="52" fillId="2" borderId="48" xfId="12" applyNumberFormat="1" applyFont="1" applyFill="1" applyBorder="1" applyAlignment="1">
      <alignment horizontal="left" vertical="center" wrapText="1"/>
    </xf>
    <xf numFmtId="1" fontId="52" fillId="2" borderId="49" xfId="12" quotePrefix="1" applyNumberFormat="1" applyFont="1" applyFill="1" applyBorder="1" applyAlignment="1">
      <alignment horizontal="center" vertical="center" wrapText="1"/>
    </xf>
    <xf numFmtId="0" fontId="10" fillId="2" borderId="50" xfId="12" applyFont="1" applyFill="1" applyBorder="1" applyAlignment="1">
      <alignment vertical="center" wrapText="1"/>
    </xf>
    <xf numFmtId="3" fontId="10" fillId="2" borderId="51" xfId="12" applyNumberFormat="1" applyFont="1" applyFill="1" applyBorder="1" applyAlignment="1">
      <alignment horizontal="center" vertical="center"/>
    </xf>
    <xf numFmtId="0" fontId="10" fillId="0" borderId="0" xfId="12" applyFont="1"/>
    <xf numFmtId="0" fontId="2" fillId="6" borderId="46" xfId="12" applyFont="1" applyFill="1" applyBorder="1" applyAlignment="1">
      <alignment vertical="center" wrapText="1"/>
    </xf>
    <xf numFmtId="3" fontId="2" fillId="6" borderId="52" xfId="12" applyNumberFormat="1" applyFont="1" applyFill="1" applyBorder="1" applyAlignment="1">
      <alignment horizontal="center" vertical="center"/>
    </xf>
    <xf numFmtId="0" fontId="10" fillId="2" borderId="53" xfId="12" applyFont="1" applyFill="1" applyBorder="1" applyAlignment="1">
      <alignment vertical="center" wrapText="1"/>
    </xf>
    <xf numFmtId="3" fontId="10" fillId="2" borderId="54" xfId="12" applyNumberFormat="1" applyFont="1" applyFill="1" applyBorder="1" applyAlignment="1">
      <alignment horizontal="center" vertical="center"/>
    </xf>
    <xf numFmtId="0" fontId="2" fillId="2" borderId="46" xfId="12" applyFont="1" applyFill="1" applyBorder="1" applyAlignment="1">
      <alignment vertical="center" wrapText="1"/>
    </xf>
    <xf numFmtId="3" fontId="2" fillId="2" borderId="52" xfId="12" applyNumberFormat="1" applyFont="1" applyFill="1" applyBorder="1" applyAlignment="1">
      <alignment horizontal="center" vertical="center"/>
    </xf>
    <xf numFmtId="0" fontId="10" fillId="6" borderId="55" xfId="12" applyFont="1" applyFill="1" applyBorder="1" applyAlignment="1">
      <alignment vertical="center" wrapText="1"/>
    </xf>
    <xf numFmtId="3" fontId="10" fillId="6" borderId="56" xfId="12" applyNumberFormat="1" applyFont="1" applyFill="1" applyBorder="1" applyAlignment="1">
      <alignment horizontal="center" vertical="center"/>
    </xf>
    <xf numFmtId="0" fontId="2" fillId="0" borderId="0" xfId="12" applyFont="1" applyBorder="1" applyAlignment="1">
      <alignment horizontal="center" vertical="center"/>
    </xf>
    <xf numFmtId="0" fontId="2" fillId="0" borderId="0" xfId="12" applyFont="1" applyBorder="1" applyAlignment="1">
      <alignment wrapText="1"/>
    </xf>
    <xf numFmtId="0" fontId="2" fillId="0" borderId="0" xfId="12" applyFont="1" applyBorder="1"/>
    <xf numFmtId="0" fontId="2" fillId="0" borderId="0" xfId="12" applyFont="1" applyBorder="1" applyAlignment="1">
      <alignment horizontal="center"/>
    </xf>
    <xf numFmtId="0" fontId="23" fillId="0" borderId="0" xfId="12" applyFont="1" applyBorder="1"/>
    <xf numFmtId="0" fontId="51" fillId="0" borderId="18" xfId="12" applyFont="1" applyFill="1" applyBorder="1" applyAlignment="1">
      <alignment vertical="center"/>
    </xf>
    <xf numFmtId="0" fontId="51" fillId="0" borderId="14" xfId="12" applyFont="1" applyFill="1" applyBorder="1" applyAlignment="1">
      <alignment vertical="center"/>
    </xf>
    <xf numFmtId="0" fontId="2" fillId="2" borderId="18" xfId="12" applyFont="1" applyFill="1" applyBorder="1" applyAlignment="1">
      <alignment vertical="center"/>
    </xf>
    <xf numFmtId="3" fontId="2" fillId="2" borderId="26" xfId="12" applyNumberFormat="1" applyFont="1" applyFill="1" applyBorder="1" applyAlignment="1">
      <alignment horizontal="center" vertical="center"/>
    </xf>
    <xf numFmtId="3" fontId="2" fillId="0" borderId="0" xfId="12" applyNumberFormat="1" applyFont="1" applyFill="1" applyBorder="1"/>
    <xf numFmtId="4" fontId="2" fillId="0" borderId="0" xfId="12" applyNumberFormat="1" applyFont="1" applyFill="1" applyBorder="1"/>
    <xf numFmtId="4" fontId="2" fillId="6" borderId="18" xfId="12" applyNumberFormat="1" applyFont="1" applyFill="1" applyBorder="1" applyAlignment="1">
      <alignment vertical="center"/>
    </xf>
    <xf numFmtId="3" fontId="2" fillId="6" borderId="26" xfId="12" applyNumberFormat="1" applyFont="1" applyFill="1" applyBorder="1" applyAlignment="1">
      <alignment horizontal="center" vertical="center"/>
    </xf>
    <xf numFmtId="4" fontId="38" fillId="6" borderId="57" xfId="12" applyNumberFormat="1" applyFont="1" applyFill="1" applyBorder="1" applyAlignment="1">
      <alignment vertical="center"/>
    </xf>
    <xf numFmtId="3" fontId="38" fillId="6" borderId="58" xfId="12" applyNumberFormat="1" applyFont="1" applyFill="1" applyBorder="1" applyAlignment="1">
      <alignment horizontal="center" vertical="center"/>
    </xf>
    <xf numFmtId="4" fontId="2" fillId="2" borderId="18" xfId="12" applyNumberFormat="1" applyFont="1" applyFill="1" applyBorder="1" applyAlignment="1">
      <alignment vertical="center" wrapText="1"/>
    </xf>
    <xf numFmtId="3" fontId="2" fillId="2" borderId="26" xfId="12" applyNumberFormat="1" applyFont="1" applyFill="1" applyBorder="1" applyAlignment="1">
      <alignment horizontal="center" vertical="center" wrapText="1"/>
    </xf>
    <xf numFmtId="3" fontId="2" fillId="0" borderId="0" xfId="12" applyNumberFormat="1" applyFont="1" applyFill="1" applyBorder="1" applyAlignment="1">
      <alignment wrapText="1"/>
    </xf>
    <xf numFmtId="0" fontId="2" fillId="0" borderId="0" xfId="12" applyFont="1" applyFill="1" applyBorder="1" applyAlignment="1">
      <alignment wrapText="1"/>
    </xf>
    <xf numFmtId="4" fontId="38" fillId="6" borderId="14" xfId="12" applyNumberFormat="1" applyFont="1" applyFill="1" applyBorder="1" applyAlignment="1">
      <alignment vertical="center" wrapText="1"/>
    </xf>
    <xf numFmtId="3" fontId="38" fillId="6" borderId="23" xfId="12" applyNumberFormat="1" applyFont="1" applyFill="1" applyBorder="1" applyAlignment="1">
      <alignment horizontal="center" vertical="center"/>
    </xf>
    <xf numFmtId="0" fontId="2" fillId="2" borderId="0" xfId="12" applyFont="1" applyFill="1" applyBorder="1"/>
    <xf numFmtId="4" fontId="2" fillId="0" borderId="0" xfId="12" applyNumberFormat="1" applyFont="1" applyFill="1" applyBorder="1" applyAlignment="1"/>
    <xf numFmtId="0" fontId="2" fillId="0" borderId="0" xfId="12" applyFont="1" applyFill="1" applyBorder="1" applyAlignment="1">
      <alignment horizontal="center"/>
    </xf>
    <xf numFmtId="0" fontId="2" fillId="2" borderId="0" xfId="12" applyFont="1" applyFill="1" applyBorder="1" applyAlignment="1">
      <alignment horizontal="center"/>
    </xf>
    <xf numFmtId="0" fontId="44" fillId="0" borderId="0" xfId="12" applyFont="1" applyBorder="1"/>
    <xf numFmtId="16" fontId="2" fillId="0" borderId="0" xfId="12" applyNumberFormat="1" applyFont="1" applyBorder="1" applyAlignment="1">
      <alignment horizontal="center"/>
    </xf>
    <xf numFmtId="0" fontId="36" fillId="0" borderId="0" xfId="12" applyFont="1" applyAlignment="1">
      <alignment wrapText="1"/>
    </xf>
    <xf numFmtId="0" fontId="2" fillId="0" borderId="0" xfId="12" applyFont="1" applyFill="1" applyAlignment="1">
      <alignment horizontal="center"/>
    </xf>
    <xf numFmtId="165" fontId="2" fillId="0" borderId="0" xfId="12" applyNumberFormat="1" applyFont="1" applyFill="1" applyBorder="1" applyAlignment="1">
      <alignment horizontal="center"/>
    </xf>
    <xf numFmtId="0" fontId="36" fillId="0" borderId="37" xfId="12" applyFont="1" applyBorder="1" applyAlignment="1">
      <alignment vertical="top" wrapText="1"/>
    </xf>
    <xf numFmtId="0" fontId="2" fillId="0" borderId="0" xfId="12" applyFont="1" applyAlignment="1">
      <alignment vertical="top" wrapText="1"/>
    </xf>
    <xf numFmtId="0" fontId="53" fillId="0" borderId="1" xfId="12" applyFont="1" applyFill="1" applyBorder="1" applyAlignment="1">
      <alignment vertical="center" wrapText="1"/>
    </xf>
    <xf numFmtId="165" fontId="52" fillId="0" borderId="23" xfId="12" quotePrefix="1" applyNumberFormat="1" applyFont="1" applyFill="1" applyBorder="1" applyAlignment="1" applyProtection="1">
      <alignment horizontal="center" vertical="center" wrapText="1"/>
    </xf>
    <xf numFmtId="0" fontId="2" fillId="0" borderId="0" xfId="12" applyFont="1" applyAlignment="1">
      <alignment vertical="center" wrapText="1"/>
    </xf>
    <xf numFmtId="0" fontId="2" fillId="0" borderId="0" xfId="12" applyFont="1" applyFill="1" applyBorder="1" applyAlignment="1">
      <alignment vertical="center" wrapText="1"/>
    </xf>
    <xf numFmtId="3" fontId="2" fillId="0" borderId="26" xfId="12" applyNumberFormat="1" applyFont="1" applyFill="1" applyBorder="1" applyAlignment="1" applyProtection="1">
      <alignment horizontal="center" vertical="center"/>
    </xf>
    <xf numFmtId="165" fontId="2" fillId="0" borderId="26" xfId="13" applyNumberFormat="1" applyFont="1" applyFill="1" applyBorder="1" applyAlignment="1" applyProtection="1">
      <alignment horizontal="center" vertical="center"/>
    </xf>
    <xf numFmtId="0" fontId="2" fillId="6" borderId="0" xfId="12" applyFont="1" applyFill="1" applyBorder="1" applyAlignment="1">
      <alignment vertical="center" wrapText="1"/>
    </xf>
    <xf numFmtId="3" fontId="2" fillId="6" borderId="26" xfId="12" applyNumberFormat="1" applyFont="1" applyFill="1" applyBorder="1" applyAlignment="1" applyProtection="1">
      <alignment horizontal="center" vertical="center"/>
    </xf>
    <xf numFmtId="165" fontId="2" fillId="6" borderId="26" xfId="13" applyNumberFormat="1" applyFont="1" applyFill="1" applyBorder="1" applyAlignment="1" applyProtection="1">
      <alignment horizontal="center" vertical="center"/>
    </xf>
    <xf numFmtId="3" fontId="34" fillId="0" borderId="26" xfId="12" applyNumberFormat="1" applyFont="1" applyFill="1" applyBorder="1" applyAlignment="1" applyProtection="1">
      <alignment horizontal="center" vertical="center"/>
    </xf>
    <xf numFmtId="165" fontId="34" fillId="0" borderId="26" xfId="13" applyNumberFormat="1" applyFont="1" applyFill="1" applyBorder="1" applyAlignment="1" applyProtection="1">
      <alignment horizontal="center" vertical="center"/>
    </xf>
    <xf numFmtId="0" fontId="2" fillId="6" borderId="0" xfId="12" applyFont="1" applyFill="1"/>
    <xf numFmtId="3" fontId="34" fillId="6" borderId="26" xfId="12" applyNumberFormat="1" applyFont="1" applyFill="1" applyBorder="1" applyAlignment="1" applyProtection="1">
      <alignment horizontal="center" vertical="center"/>
    </xf>
    <xf numFmtId="165" fontId="34" fillId="6" borderId="26" xfId="13" applyNumberFormat="1" applyFont="1" applyFill="1" applyBorder="1" applyAlignment="1" applyProtection="1">
      <alignment horizontal="center" vertical="center"/>
    </xf>
    <xf numFmtId="3" fontId="2" fillId="2" borderId="26" xfId="12" applyNumberFormat="1" applyFont="1" applyFill="1" applyBorder="1" applyAlignment="1" applyProtection="1">
      <alignment horizontal="center" vertical="center"/>
    </xf>
    <xf numFmtId="0" fontId="34" fillId="6" borderId="0" xfId="12" applyFont="1" applyFill="1"/>
    <xf numFmtId="172" fontId="2" fillId="6" borderId="26" xfId="12" applyNumberFormat="1" applyFont="1" applyFill="1" applyBorder="1" applyAlignment="1" applyProtection="1">
      <alignment horizontal="center" vertical="center"/>
    </xf>
    <xf numFmtId="0" fontId="2" fillId="0" borderId="0" xfId="12" applyFont="1" applyAlignment="1">
      <alignment wrapText="1"/>
    </xf>
    <xf numFmtId="0" fontId="36" fillId="0" borderId="0" xfId="12" applyFont="1"/>
    <xf numFmtId="0" fontId="36" fillId="0" borderId="0" xfId="12" applyFont="1" applyBorder="1"/>
    <xf numFmtId="0" fontId="34" fillId="0" borderId="0" xfId="12" applyFont="1"/>
    <xf numFmtId="3" fontId="2" fillId="0" borderId="26" xfId="12" applyNumberFormat="1" applyFont="1" applyFill="1" applyBorder="1" applyAlignment="1">
      <alignment horizontal="center" vertical="center"/>
    </xf>
    <xf numFmtId="3" fontId="34" fillId="6" borderId="26" xfId="12" applyNumberFormat="1" applyFont="1" applyFill="1" applyBorder="1" applyAlignment="1">
      <alignment horizontal="center" vertical="center"/>
    </xf>
    <xf numFmtId="0" fontId="34" fillId="0" borderId="0" xfId="12" applyFont="1" applyFill="1"/>
    <xf numFmtId="3" fontId="34" fillId="0" borderId="26" xfId="12" applyNumberFormat="1" applyFont="1" applyFill="1" applyBorder="1" applyAlignment="1">
      <alignment horizontal="center" vertical="center"/>
    </xf>
    <xf numFmtId="0" fontId="2" fillId="6" borderId="0" xfId="12" applyFont="1" applyFill="1" applyAlignment="1">
      <alignment horizontal="left" vertical="center" indent="2"/>
    </xf>
    <xf numFmtId="0" fontId="2" fillId="0" borderId="0" xfId="14" applyFont="1" applyFill="1" applyBorder="1"/>
    <xf numFmtId="49" fontId="2" fillId="0" borderId="0" xfId="14" quotePrefix="1" applyNumberFormat="1" applyFont="1" applyFill="1" applyBorder="1" applyAlignment="1">
      <alignment horizontal="left"/>
    </xf>
    <xf numFmtId="0" fontId="56" fillId="0" borderId="18" xfId="12" applyFont="1" applyBorder="1" applyAlignment="1">
      <alignment vertical="center"/>
    </xf>
    <xf numFmtId="0" fontId="36" fillId="0" borderId="0" xfId="12" applyFont="1" applyAlignment="1">
      <alignment vertical="center"/>
    </xf>
    <xf numFmtId="0" fontId="56" fillId="2" borderId="1" xfId="12" applyFont="1" applyFill="1" applyBorder="1" applyAlignment="1">
      <alignment horizontal="left" vertical="center"/>
    </xf>
    <xf numFmtId="1" fontId="56" fillId="2" borderId="23" xfId="12" quotePrefix="1" applyNumberFormat="1" applyFont="1" applyFill="1" applyBorder="1" applyAlignment="1">
      <alignment horizontal="center" vertical="center" wrapText="1"/>
    </xf>
    <xf numFmtId="0" fontId="2" fillId="2" borderId="26" xfId="12" applyFont="1" applyFill="1" applyBorder="1" applyAlignment="1">
      <alignment horizontal="center"/>
    </xf>
    <xf numFmtId="0" fontId="2" fillId="0" borderId="26" xfId="12" applyFont="1" applyBorder="1" applyAlignment="1">
      <alignment horizontal="center"/>
    </xf>
    <xf numFmtId="1" fontId="5" fillId="2" borderId="26" xfId="12" applyNumberFormat="1" applyFont="1" applyFill="1" applyBorder="1"/>
    <xf numFmtId="168" fontId="34" fillId="6" borderId="0" xfId="15" applyNumberFormat="1" applyFont="1" applyFill="1" applyBorder="1" applyAlignment="1" applyProtection="1">
      <alignment vertical="center"/>
    </xf>
    <xf numFmtId="1" fontId="34" fillId="6" borderId="26" xfId="12" applyNumberFormat="1" applyFont="1" applyFill="1" applyBorder="1"/>
    <xf numFmtId="4" fontId="34" fillId="0" borderId="0" xfId="12" applyNumberFormat="1" applyFont="1"/>
    <xf numFmtId="168" fontId="2" fillId="6" borderId="0" xfId="15" applyNumberFormat="1" applyFont="1" applyFill="1" applyBorder="1" applyAlignment="1" applyProtection="1">
      <alignment horizontal="left" vertical="center" indent="1"/>
    </xf>
    <xf numFmtId="168" fontId="2" fillId="2" borderId="0" xfId="15" applyNumberFormat="1" applyFont="1" applyFill="1" applyBorder="1" applyAlignment="1" applyProtection="1">
      <alignment horizontal="left" vertical="center" indent="1"/>
    </xf>
    <xf numFmtId="168" fontId="34" fillId="2" borderId="0" xfId="15" applyNumberFormat="1" applyFont="1" applyFill="1" applyBorder="1" applyAlignment="1" applyProtection="1">
      <alignment horizontal="left" vertical="center"/>
    </xf>
    <xf numFmtId="3" fontId="34" fillId="2" borderId="26" xfId="12" applyNumberFormat="1" applyFont="1" applyFill="1" applyBorder="1" applyProtection="1"/>
    <xf numFmtId="168" fontId="34" fillId="6" borderId="0" xfId="15" applyNumberFormat="1" applyFont="1" applyFill="1" applyBorder="1" applyAlignment="1" applyProtection="1">
      <alignment horizontal="left" vertical="center"/>
    </xf>
    <xf numFmtId="3" fontId="34" fillId="6" borderId="26" xfId="12" applyNumberFormat="1" applyFont="1" applyFill="1" applyBorder="1" applyAlignment="1" applyProtection="1">
      <alignment horizontal="center"/>
    </xf>
    <xf numFmtId="168" fontId="58" fillId="6" borderId="0" xfId="15" applyNumberFormat="1" applyFont="1" applyFill="1" applyBorder="1" applyAlignment="1" applyProtection="1">
      <alignment horizontal="left" vertical="center" indent="1"/>
    </xf>
    <xf numFmtId="3" fontId="58" fillId="6" borderId="26" xfId="12" applyNumberFormat="1" applyFont="1" applyFill="1" applyBorder="1" applyAlignment="1" applyProtection="1">
      <alignment horizontal="center" vertical="center"/>
    </xf>
    <xf numFmtId="0" fontId="34" fillId="2" borderId="0" xfId="12" applyFont="1" applyFill="1"/>
    <xf numFmtId="0" fontId="36" fillId="0" borderId="0" xfId="12" applyFont="1" applyBorder="1" applyAlignment="1">
      <alignment horizontal="left" wrapText="1"/>
    </xf>
    <xf numFmtId="3" fontId="36" fillId="0" borderId="0" xfId="12" applyNumberFormat="1" applyFont="1" applyBorder="1" applyAlignment="1">
      <alignment horizontal="center"/>
    </xf>
    <xf numFmtId="3" fontId="36" fillId="0" borderId="0" xfId="12" applyNumberFormat="1" applyFont="1" applyBorder="1" applyAlignment="1">
      <alignment horizontal="center" wrapText="1"/>
    </xf>
    <xf numFmtId="3" fontId="2" fillId="0" borderId="0" xfId="12" applyNumberFormat="1" applyFont="1" applyBorder="1" applyAlignment="1">
      <alignment horizontal="center"/>
    </xf>
    <xf numFmtId="0" fontId="36" fillId="0" borderId="18" xfId="12" applyFont="1" applyBorder="1" applyAlignment="1">
      <alignment wrapText="1"/>
    </xf>
    <xf numFmtId="0" fontId="51" fillId="2" borderId="1" xfId="12" applyFont="1" applyFill="1" applyBorder="1" applyAlignment="1">
      <alignment horizontal="left" vertical="center" wrapText="1"/>
    </xf>
    <xf numFmtId="1" fontId="53" fillId="2" borderId="23" xfId="12" quotePrefix="1" applyNumberFormat="1" applyFont="1" applyFill="1" applyBorder="1" applyAlignment="1">
      <alignment horizontal="center" vertical="center" wrapText="1"/>
    </xf>
    <xf numFmtId="0" fontId="2" fillId="0" borderId="0" xfId="12" applyFont="1" applyFill="1" applyBorder="1" applyAlignment="1">
      <alignment vertical="center"/>
    </xf>
    <xf numFmtId="0" fontId="2" fillId="0" borderId="19" xfId="12" applyFont="1" applyBorder="1" applyAlignment="1">
      <alignment wrapText="1"/>
    </xf>
    <xf numFmtId="3" fontId="2" fillId="2" borderId="19" xfId="12" applyNumberFormat="1" applyFont="1" applyFill="1" applyBorder="1" applyAlignment="1">
      <alignment horizontal="center"/>
    </xf>
    <xf numFmtId="0" fontId="59" fillId="0" borderId="0" xfId="12" applyFont="1" applyFill="1" applyBorder="1"/>
    <xf numFmtId="0" fontId="26" fillId="0" borderId="0" xfId="12" applyFont="1"/>
    <xf numFmtId="0" fontId="26" fillId="0" borderId="0" xfId="12" applyFont="1" applyAlignment="1">
      <alignment vertical="top" wrapText="1"/>
    </xf>
    <xf numFmtId="0" fontId="60" fillId="0" borderId="0" xfId="12" applyFont="1"/>
    <xf numFmtId="3" fontId="61" fillId="0" borderId="26" xfId="12" applyNumberFormat="1" applyFont="1" applyFill="1" applyBorder="1" applyAlignment="1">
      <alignment horizontal="center" vertical="center"/>
    </xf>
    <xf numFmtId="3" fontId="61" fillId="6" borderId="26" xfId="12" applyNumberFormat="1" applyFont="1" applyFill="1" applyBorder="1" applyAlignment="1">
      <alignment horizontal="center" vertical="center"/>
    </xf>
    <xf numFmtId="0" fontId="62" fillId="0" borderId="0" xfId="12" applyFont="1"/>
    <xf numFmtId="3" fontId="23" fillId="0" borderId="26" xfId="12" applyNumberFormat="1" applyFont="1" applyFill="1" applyBorder="1" applyAlignment="1">
      <alignment horizontal="center" vertical="center"/>
    </xf>
    <xf numFmtId="3" fontId="38" fillId="0" borderId="26" xfId="12" applyNumberFormat="1" applyFont="1" applyFill="1" applyBorder="1" applyAlignment="1">
      <alignment horizontal="center" vertical="center"/>
    </xf>
    <xf numFmtId="3" fontId="34" fillId="0" borderId="0" xfId="12" applyNumberFormat="1" applyFont="1" applyFill="1" applyBorder="1" applyAlignment="1">
      <alignment horizontal="right" wrapText="1"/>
    </xf>
    <xf numFmtId="0" fontId="63" fillId="0" borderId="0" xfId="14" quotePrefix="1" applyFont="1" applyFill="1" applyBorder="1"/>
    <xf numFmtId="0" fontId="23" fillId="0" borderId="0" xfId="12" applyFont="1"/>
    <xf numFmtId="0" fontId="35" fillId="0" borderId="0" xfId="12" applyFont="1"/>
    <xf numFmtId="0" fontId="7" fillId="2" borderId="0" xfId="0" applyFont="1" applyFill="1" applyBorder="1" applyAlignment="1">
      <alignment horizontal="left" vertical="center"/>
    </xf>
    <xf numFmtId="0" fontId="9" fillId="0" borderId="0" xfId="0" applyFont="1" applyFill="1" applyBorder="1" applyAlignment="1">
      <alignment horizontal="left" vertical="center"/>
    </xf>
    <xf numFmtId="164" fontId="8" fillId="0" borderId="3" xfId="0" applyNumberFormat="1" applyFont="1" applyFill="1" applyBorder="1" applyAlignment="1">
      <alignment horizontal="center" vertical="center"/>
    </xf>
    <xf numFmtId="0" fontId="10" fillId="0" borderId="0" xfId="0" applyFont="1" applyFill="1" applyBorder="1" applyAlignment="1">
      <alignment horizontal="left" vertical="center"/>
    </xf>
    <xf numFmtId="164" fontId="10" fillId="0" borderId="3" xfId="0" applyNumberFormat="1" applyFont="1" applyFill="1" applyBorder="1" applyAlignment="1">
      <alignment horizontal="center" vertical="center"/>
    </xf>
    <xf numFmtId="164" fontId="6" fillId="0" borderId="3" xfId="0" applyNumberFormat="1" applyFont="1" applyFill="1" applyBorder="1" applyAlignment="1">
      <alignment horizontal="center" vertical="center"/>
    </xf>
    <xf numFmtId="0" fontId="9" fillId="4" borderId="0" xfId="0" applyFont="1" applyFill="1" applyBorder="1" applyAlignment="1">
      <alignment horizontal="left" vertical="center"/>
    </xf>
    <xf numFmtId="164" fontId="8" fillId="4" borderId="3" xfId="0" applyNumberFormat="1" applyFont="1" applyFill="1" applyBorder="1" applyAlignment="1">
      <alignment horizontal="center" vertical="center"/>
    </xf>
    <xf numFmtId="0" fontId="10" fillId="4" borderId="4" xfId="0" applyFont="1" applyFill="1" applyBorder="1"/>
    <xf numFmtId="0" fontId="10" fillId="4" borderId="5" xfId="0" applyFont="1" applyFill="1" applyBorder="1" applyAlignment="1">
      <alignment horizontal="center"/>
    </xf>
    <xf numFmtId="0" fontId="6" fillId="4" borderId="5" xfId="0" applyFont="1" applyFill="1" applyBorder="1" applyAlignment="1">
      <alignment horizontal="center"/>
    </xf>
    <xf numFmtId="164" fontId="10" fillId="4" borderId="3" xfId="0" applyNumberFormat="1" applyFont="1" applyFill="1" applyBorder="1" applyAlignment="1">
      <alignment horizontal="center" vertical="center"/>
    </xf>
    <xf numFmtId="164" fontId="6" fillId="4" borderId="3" xfId="0" applyNumberFormat="1" applyFont="1" applyFill="1" applyBorder="1" applyAlignment="1">
      <alignment horizontal="center" vertical="center"/>
    </xf>
    <xf numFmtId="0" fontId="7" fillId="4" borderId="0" xfId="0" applyFont="1" applyFill="1" applyAlignment="1">
      <alignment horizontal="left" vertical="center" indent="1"/>
    </xf>
    <xf numFmtId="0" fontId="7" fillId="4" borderId="1" xfId="0" applyFont="1" applyFill="1" applyBorder="1" applyAlignment="1">
      <alignment horizontal="left" vertical="center"/>
    </xf>
    <xf numFmtId="164" fontId="7" fillId="4" borderId="5" xfId="0" applyNumberFormat="1" applyFont="1" applyFill="1" applyBorder="1" applyAlignment="1">
      <alignment horizontal="center" vertical="center"/>
    </xf>
    <xf numFmtId="164" fontId="13" fillId="4" borderId="5" xfId="0" applyNumberFormat="1" applyFont="1" applyFill="1" applyBorder="1" applyAlignment="1">
      <alignment horizontal="center" vertical="center"/>
    </xf>
    <xf numFmtId="0" fontId="10" fillId="4" borderId="0" xfId="0" applyFont="1" applyFill="1" applyAlignment="1">
      <alignment horizontal="left" vertical="center"/>
    </xf>
    <xf numFmtId="0" fontId="10" fillId="4" borderId="0" xfId="0" quotePrefix="1" applyFont="1" applyFill="1" applyBorder="1" applyAlignment="1">
      <alignment vertical="center" wrapText="1"/>
    </xf>
    <xf numFmtId="0" fontId="14" fillId="4" borderId="8" xfId="0" quotePrefix="1" applyFont="1" applyFill="1" applyBorder="1" applyAlignment="1">
      <alignment horizontal="left" vertical="center" wrapText="1"/>
    </xf>
    <xf numFmtId="165" fontId="15" fillId="4" borderId="2" xfId="1" applyNumberFormat="1" applyFont="1" applyFill="1" applyBorder="1" applyAlignment="1">
      <alignment horizontal="center" vertical="center"/>
    </xf>
    <xf numFmtId="0" fontId="7" fillId="0" borderId="0" xfId="0" applyFont="1" applyFill="1" applyBorder="1"/>
    <xf numFmtId="0" fontId="7" fillId="0" borderId="0" xfId="0" applyFont="1" applyFill="1" applyAlignment="1">
      <alignment horizontal="center" vertical="center"/>
    </xf>
    <xf numFmtId="0" fontId="10" fillId="0" borderId="0" xfId="0" applyFont="1" applyFill="1"/>
    <xf numFmtId="0" fontId="10" fillId="0" borderId="0" xfId="0" applyFont="1" applyFill="1" applyAlignment="1">
      <alignment vertical="center"/>
    </xf>
    <xf numFmtId="0" fontId="14" fillId="0" borderId="0" xfId="0" applyFont="1" applyFill="1" applyAlignment="1">
      <alignment vertical="center"/>
    </xf>
    <xf numFmtId="0" fontId="7" fillId="4" borderId="0" xfId="0" applyFont="1" applyFill="1" applyBorder="1" applyAlignment="1">
      <alignment horizontal="left" vertical="center"/>
    </xf>
    <xf numFmtId="0" fontId="9" fillId="4" borderId="4" xfId="0" applyFont="1" applyFill="1" applyBorder="1" applyAlignment="1">
      <alignment horizontal="left" vertical="center"/>
    </xf>
    <xf numFmtId="164" fontId="8" fillId="4" borderId="5" xfId="0" applyNumberFormat="1" applyFont="1" applyFill="1" applyBorder="1" applyAlignment="1">
      <alignment horizontal="center" vertical="center"/>
    </xf>
    <xf numFmtId="164" fontId="7" fillId="4" borderId="2" xfId="0" applyNumberFormat="1" applyFont="1" applyFill="1" applyBorder="1" applyAlignment="1">
      <alignment horizontal="center" vertical="center"/>
    </xf>
    <xf numFmtId="164" fontId="13" fillId="4" borderId="2" xfId="0" applyNumberFormat="1" applyFont="1" applyFill="1" applyBorder="1" applyAlignment="1">
      <alignment horizontal="center" vertical="center"/>
    </xf>
    <xf numFmtId="0" fontId="9" fillId="4" borderId="7" xfId="0" applyFont="1" applyFill="1" applyBorder="1" applyAlignment="1">
      <alignment horizontal="left" vertical="center"/>
    </xf>
    <xf numFmtId="0" fontId="7" fillId="4" borderId="0" xfId="0" quotePrefix="1" applyFont="1" applyFill="1" applyBorder="1" applyAlignment="1">
      <alignment horizontal="left" vertical="center" wrapText="1" indent="1"/>
    </xf>
    <xf numFmtId="0" fontId="7" fillId="4" borderId="0" xfId="0" applyFont="1" applyFill="1" applyBorder="1" applyAlignment="1">
      <alignment horizontal="left" vertical="center" indent="1"/>
    </xf>
    <xf numFmtId="0" fontId="6" fillId="4" borderId="0" xfId="0" applyFont="1" applyFill="1" applyAlignment="1">
      <alignment vertical="center"/>
    </xf>
    <xf numFmtId="0" fontId="9" fillId="4" borderId="0" xfId="0" applyFont="1" applyFill="1" applyBorder="1" applyAlignment="1">
      <alignment vertical="center"/>
    </xf>
    <xf numFmtId="0" fontId="6" fillId="0" borderId="0" xfId="0" applyFont="1" applyFill="1" applyBorder="1" applyAlignment="1">
      <alignment horizontal="center"/>
    </xf>
    <xf numFmtId="0" fontId="6" fillId="0" borderId="0" xfId="0" applyFont="1" applyFill="1" applyBorder="1" applyAlignment="1"/>
    <xf numFmtId="0" fontId="6" fillId="0" borderId="1" xfId="0" applyFont="1" applyFill="1" applyBorder="1" applyAlignment="1">
      <alignment horizontal="left" vertical="center"/>
    </xf>
    <xf numFmtId="0" fontId="6" fillId="0" borderId="2" xfId="0" applyFont="1" applyFill="1" applyBorder="1" applyAlignment="1">
      <alignment horizontal="center" vertical="center"/>
    </xf>
    <xf numFmtId="0" fontId="8" fillId="0" borderId="0" xfId="0" applyFont="1" applyFill="1"/>
    <xf numFmtId="0" fontId="9" fillId="0" borderId="3" xfId="0" applyFont="1" applyFill="1" applyBorder="1" applyAlignment="1">
      <alignment horizontal="right"/>
    </xf>
    <xf numFmtId="0" fontId="6" fillId="0" borderId="3" xfId="0" applyFont="1" applyFill="1" applyBorder="1" applyAlignment="1">
      <alignment horizontal="right"/>
    </xf>
    <xf numFmtId="0" fontId="9" fillId="0" borderId="0" xfId="0" applyFont="1" applyFill="1" applyAlignment="1">
      <alignment vertical="center"/>
    </xf>
    <xf numFmtId="164" fontId="9" fillId="0" borderId="3" xfId="0" applyNumberFormat="1" applyFont="1" applyFill="1" applyBorder="1" applyAlignment="1">
      <alignment horizontal="center" vertical="center"/>
    </xf>
    <xf numFmtId="0" fontId="6" fillId="0" borderId="0" xfId="0" applyFont="1" applyFill="1" applyAlignment="1">
      <alignment vertical="center"/>
    </xf>
    <xf numFmtId="0" fontId="11" fillId="0" borderId="0" xfId="0" applyFont="1" applyFill="1" applyAlignment="1">
      <alignment horizontal="left" indent="1"/>
    </xf>
    <xf numFmtId="164" fontId="11" fillId="0" borderId="3" xfId="0" applyNumberFormat="1" applyFont="1" applyFill="1" applyBorder="1" applyAlignment="1">
      <alignment horizontal="right"/>
    </xf>
    <xf numFmtId="164" fontId="12" fillId="0" borderId="3" xfId="0" applyNumberFormat="1" applyFont="1" applyFill="1" applyBorder="1" applyAlignment="1">
      <alignment horizontal="right"/>
    </xf>
    <xf numFmtId="0" fontId="6" fillId="0" borderId="0" xfId="0" applyFont="1" applyFill="1" applyAlignment="1"/>
    <xf numFmtId="0" fontId="10" fillId="0" borderId="3" xfId="0" applyFont="1" applyFill="1" applyBorder="1" applyAlignment="1">
      <alignment horizontal="center"/>
    </xf>
    <xf numFmtId="0" fontId="6" fillId="0" borderId="3" xfId="0" applyFont="1" applyFill="1" applyBorder="1" applyAlignment="1">
      <alignment horizontal="center"/>
    </xf>
    <xf numFmtId="0" fontId="2" fillId="0" borderId="0" xfId="0" applyFont="1" applyFill="1"/>
    <xf numFmtId="0" fontId="13" fillId="0" borderId="0" xfId="0" applyFont="1" applyFill="1"/>
    <xf numFmtId="164" fontId="13" fillId="4" borderId="11" xfId="0" applyNumberFormat="1" applyFont="1" applyFill="1" applyBorder="1" applyAlignment="1">
      <alignment horizontal="center" vertical="center"/>
    </xf>
    <xf numFmtId="164" fontId="10" fillId="4" borderId="3" xfId="0" quotePrefix="1" applyNumberFormat="1" applyFont="1" applyFill="1" applyBorder="1" applyAlignment="1">
      <alignment horizontal="center" vertical="center" wrapText="1"/>
    </xf>
    <xf numFmtId="164" fontId="6" fillId="4" borderId="3" xfId="0" quotePrefix="1" applyNumberFormat="1" applyFont="1" applyFill="1" applyBorder="1" applyAlignment="1">
      <alignment horizontal="center" vertical="center" wrapText="1"/>
    </xf>
    <xf numFmtId="0" fontId="17" fillId="0" borderId="0" xfId="0" applyFont="1" applyFill="1" applyBorder="1" applyAlignment="1"/>
    <xf numFmtId="0" fontId="17" fillId="0" borderId="1" xfId="0" applyFont="1" applyFill="1" applyBorder="1" applyAlignment="1">
      <alignment horizontal="left" vertical="center"/>
    </xf>
    <xf numFmtId="0" fontId="17" fillId="0" borderId="2" xfId="0" applyFont="1" applyFill="1" applyBorder="1" applyAlignment="1">
      <alignment horizontal="center" vertical="center"/>
    </xf>
    <xf numFmtId="0" fontId="18" fillId="0" borderId="0" xfId="0" applyFont="1" applyFill="1" applyAlignment="1">
      <alignment vertical="center"/>
    </xf>
    <xf numFmtId="164" fontId="18" fillId="0" borderId="3" xfId="0" applyNumberFormat="1" applyFont="1" applyFill="1" applyBorder="1" applyAlignment="1">
      <alignment horizontal="center" vertical="center"/>
    </xf>
    <xf numFmtId="164" fontId="19" fillId="0" borderId="3" xfId="0" applyNumberFormat="1" applyFont="1" applyFill="1" applyBorder="1" applyAlignment="1">
      <alignment horizontal="center" vertical="center"/>
    </xf>
    <xf numFmtId="0" fontId="19" fillId="0" borderId="0" xfId="0" applyFont="1" applyFill="1" applyAlignment="1">
      <alignment vertical="center"/>
    </xf>
    <xf numFmtId="0" fontId="11" fillId="0" borderId="0" xfId="0" applyFont="1" applyFill="1" applyAlignment="1">
      <alignment horizontal="left" vertical="center"/>
    </xf>
    <xf numFmtId="0" fontId="10" fillId="0" borderId="0" xfId="0" applyFont="1" applyFill="1" applyBorder="1" applyAlignment="1">
      <alignment vertical="center"/>
    </xf>
    <xf numFmtId="0" fontId="7" fillId="0" borderId="0" xfId="0" applyFont="1" applyFill="1" applyAlignment="1">
      <alignment horizontal="left" vertical="center"/>
    </xf>
    <xf numFmtId="0" fontId="7" fillId="0" borderId="0" xfId="0" applyFont="1" applyFill="1" applyBorder="1" applyAlignment="1">
      <alignment vertical="center"/>
    </xf>
    <xf numFmtId="0" fontId="7" fillId="0" borderId="0" xfId="0" quotePrefix="1" applyFont="1" applyFill="1" applyBorder="1" applyAlignment="1">
      <alignment horizontal="left" vertical="center" wrapText="1"/>
    </xf>
    <xf numFmtId="0" fontId="0" fillId="0" borderId="0" xfId="0" applyFill="1"/>
    <xf numFmtId="164" fontId="7" fillId="4" borderId="7" xfId="0" applyNumberFormat="1" applyFont="1" applyFill="1" applyBorder="1" applyAlignment="1">
      <alignment horizontal="center" vertical="center"/>
    </xf>
    <xf numFmtId="0" fontId="10" fillId="2" borderId="0" xfId="2" applyFont="1" applyFill="1" applyBorder="1"/>
    <xf numFmtId="0" fontId="10" fillId="2" borderId="0" xfId="3" applyFont="1" applyFill="1" applyBorder="1"/>
    <xf numFmtId="0" fontId="7" fillId="2" borderId="0" xfId="3" applyFont="1" applyFill="1" applyBorder="1" applyAlignment="1">
      <alignment vertical="center"/>
    </xf>
    <xf numFmtId="0" fontId="7" fillId="2" borderId="0" xfId="2" applyFont="1" applyFill="1" applyBorder="1" applyAlignment="1">
      <alignment vertical="center"/>
    </xf>
    <xf numFmtId="0" fontId="27" fillId="2" borderId="0" xfId="2" applyFont="1" applyFill="1" applyBorder="1" applyAlignment="1">
      <alignment vertical="center"/>
    </xf>
    <xf numFmtId="0" fontId="7" fillId="2" borderId="0" xfId="2" applyFont="1" applyFill="1" applyBorder="1"/>
    <xf numFmtId="0" fontId="7" fillId="0" borderId="0" xfId="0" applyFont="1" applyFill="1" applyBorder="1" applyAlignment="1">
      <alignment horizontal="center"/>
    </xf>
    <xf numFmtId="0" fontId="13" fillId="0" borderId="0" xfId="0" applyFont="1" applyFill="1" applyBorder="1" applyAlignment="1">
      <alignment horizontal="center"/>
    </xf>
    <xf numFmtId="0" fontId="8" fillId="0" borderId="0" xfId="0" applyFont="1" applyFill="1" applyAlignment="1">
      <alignment vertical="center"/>
    </xf>
    <xf numFmtId="0" fontId="9" fillId="0" borderId="3" xfId="0" applyFont="1" applyFill="1" applyBorder="1" applyAlignment="1">
      <alignment horizontal="right" vertical="center"/>
    </xf>
    <xf numFmtId="0" fontId="6" fillId="0" borderId="3" xfId="0" applyFont="1" applyFill="1" applyBorder="1" applyAlignment="1">
      <alignment horizontal="right" vertical="center"/>
    </xf>
    <xf numFmtId="164" fontId="11" fillId="0" borderId="3" xfId="0" applyNumberFormat="1" applyFont="1" applyFill="1" applyBorder="1" applyAlignment="1">
      <alignment horizontal="right" vertical="center"/>
    </xf>
    <xf numFmtId="164" fontId="12" fillId="0" borderId="3" xfId="0" applyNumberFormat="1" applyFont="1" applyFill="1" applyBorder="1" applyAlignment="1">
      <alignment horizontal="right" vertical="center"/>
    </xf>
    <xf numFmtId="0" fontId="10" fillId="0" borderId="4" xfId="0" applyFont="1" applyFill="1" applyBorder="1" applyAlignment="1">
      <alignment vertical="center"/>
    </xf>
    <xf numFmtId="0" fontId="10" fillId="0" borderId="5" xfId="0" applyFont="1" applyFill="1" applyBorder="1" applyAlignment="1">
      <alignment horizontal="center" vertical="center"/>
    </xf>
    <xf numFmtId="0" fontId="6" fillId="0" borderId="5" xfId="0" applyFont="1" applyFill="1" applyBorder="1" applyAlignment="1">
      <alignment horizontal="center" vertical="center"/>
    </xf>
    <xf numFmtId="0" fontId="7" fillId="0" borderId="3" xfId="0" applyFont="1" applyFill="1" applyBorder="1" applyAlignment="1">
      <alignment horizontal="center" vertical="center"/>
    </xf>
    <xf numFmtId="0" fontId="13" fillId="0" borderId="3" xfId="0" applyFont="1" applyFill="1" applyBorder="1" applyAlignment="1">
      <alignment horizontal="center" vertical="center"/>
    </xf>
    <xf numFmtId="0" fontId="10" fillId="0" borderId="0" xfId="0" quotePrefix="1" applyFont="1" applyFill="1" applyBorder="1" applyAlignment="1">
      <alignment horizontal="left" vertical="center" wrapText="1"/>
    </xf>
    <xf numFmtId="164" fontId="7" fillId="0" borderId="3" xfId="0" applyNumberFormat="1" applyFont="1" applyFill="1" applyBorder="1" applyAlignment="1">
      <alignment vertical="center"/>
    </xf>
    <xf numFmtId="164" fontId="13" fillId="0" borderId="3" xfId="0" applyNumberFormat="1" applyFont="1" applyFill="1" applyBorder="1" applyAlignment="1">
      <alignment vertical="center"/>
    </xf>
    <xf numFmtId="0" fontId="14" fillId="0" borderId="8" xfId="0" applyFont="1" applyFill="1" applyBorder="1" applyAlignment="1">
      <alignment vertical="center"/>
    </xf>
    <xf numFmtId="165" fontId="14" fillId="0" borderId="2" xfId="1" quotePrefix="1" applyNumberFormat="1" applyFont="1" applyFill="1" applyBorder="1" applyAlignment="1">
      <alignment horizontal="center" vertical="center" wrapText="1"/>
    </xf>
    <xf numFmtId="165" fontId="12" fillId="0" borderId="2" xfId="1" quotePrefix="1" applyNumberFormat="1" applyFont="1" applyFill="1" applyBorder="1" applyAlignment="1">
      <alignment horizontal="center" vertical="center" wrapText="1"/>
    </xf>
    <xf numFmtId="0" fontId="13" fillId="0" borderId="0" xfId="0" applyFont="1" applyFill="1" applyAlignment="1">
      <alignment horizontal="center"/>
    </xf>
    <xf numFmtId="0" fontId="8" fillId="0" borderId="0" xfId="0" applyFont="1" applyFill="1" applyAlignment="1">
      <alignment horizontal="center"/>
    </xf>
    <xf numFmtId="0" fontId="10" fillId="4" borderId="3" xfId="0" applyFont="1" applyFill="1" applyBorder="1" applyAlignment="1">
      <alignment horizontal="center" vertical="center"/>
    </xf>
    <xf numFmtId="0" fontId="6" fillId="4" borderId="3" xfId="0" applyFont="1" applyFill="1" applyBorder="1" applyAlignment="1">
      <alignment horizontal="center" vertical="center"/>
    </xf>
    <xf numFmtId="0" fontId="7" fillId="4" borderId="12" xfId="0" quotePrefix="1" applyFont="1" applyFill="1" applyBorder="1" applyAlignment="1">
      <alignment horizontal="left" vertical="center" wrapText="1" indent="1"/>
    </xf>
    <xf numFmtId="164" fontId="7" fillId="4" borderId="13" xfId="0" quotePrefix="1" applyNumberFormat="1" applyFont="1" applyFill="1" applyBorder="1" applyAlignment="1">
      <alignment horizontal="center" vertical="center" wrapText="1"/>
    </xf>
    <xf numFmtId="164" fontId="13" fillId="4" borderId="13" xfId="0" quotePrefix="1" applyNumberFormat="1" applyFont="1" applyFill="1" applyBorder="1" applyAlignment="1">
      <alignment horizontal="center" vertical="center" wrapText="1"/>
    </xf>
    <xf numFmtId="0" fontId="14" fillId="4" borderId="4" xfId="0" applyFont="1" applyFill="1" applyBorder="1" applyAlignment="1">
      <alignment horizontal="left" vertical="center"/>
    </xf>
    <xf numFmtId="165" fontId="14" fillId="4" borderId="5" xfId="1" applyNumberFormat="1" applyFont="1" applyFill="1" applyBorder="1" applyAlignment="1">
      <alignment horizontal="center" vertical="center"/>
    </xf>
    <xf numFmtId="165" fontId="12" fillId="4" borderId="5" xfId="1" applyNumberFormat="1" applyFont="1" applyFill="1" applyBorder="1" applyAlignment="1">
      <alignment horizontal="center" vertical="center"/>
    </xf>
    <xf numFmtId="0" fontId="10" fillId="4" borderId="12" xfId="0" quotePrefix="1" applyFont="1" applyFill="1" applyBorder="1" applyAlignment="1">
      <alignment vertical="center" wrapText="1"/>
    </xf>
    <xf numFmtId="164" fontId="10" fillId="4" borderId="13" xfId="0" quotePrefix="1" applyNumberFormat="1" applyFont="1" applyFill="1" applyBorder="1" applyAlignment="1">
      <alignment horizontal="center" vertical="center" wrapText="1"/>
    </xf>
    <xf numFmtId="164" fontId="6" fillId="4" borderId="13" xfId="0" quotePrefix="1" applyNumberFormat="1" applyFont="1" applyFill="1" applyBorder="1" applyAlignment="1">
      <alignment horizontal="center" vertical="center" wrapText="1"/>
    </xf>
    <xf numFmtId="0" fontId="36" fillId="0" borderId="0" xfId="12" applyFont="1" applyBorder="1" applyAlignment="1">
      <alignment horizontal="center" vertical="center"/>
    </xf>
    <xf numFmtId="165" fontId="36" fillId="0" borderId="0" xfId="13" applyNumberFormat="1" applyFont="1" applyBorder="1" applyAlignment="1">
      <alignment horizontal="center" vertical="center"/>
    </xf>
    <xf numFmtId="165" fontId="52" fillId="2" borderId="49" xfId="12" applyNumberFormat="1" applyFont="1" applyFill="1" applyBorder="1" applyAlignment="1">
      <alignment horizontal="center" vertical="center" wrapText="1"/>
    </xf>
    <xf numFmtId="165" fontId="10" fillId="2" borderId="51" xfId="12" applyNumberFormat="1" applyFont="1" applyFill="1" applyBorder="1" applyAlignment="1">
      <alignment horizontal="center" vertical="center"/>
    </xf>
    <xf numFmtId="165" fontId="2" fillId="6" borderId="52" xfId="12" applyNumberFormat="1" applyFont="1" applyFill="1" applyBorder="1" applyAlignment="1">
      <alignment horizontal="center" vertical="center"/>
    </xf>
    <xf numFmtId="165" fontId="10" fillId="2" borderId="54" xfId="12" applyNumberFormat="1" applyFont="1" applyFill="1" applyBorder="1" applyAlignment="1">
      <alignment horizontal="center" vertical="center"/>
    </xf>
    <xf numFmtId="165" fontId="2" fillId="2" borderId="52" xfId="12" quotePrefix="1" applyNumberFormat="1" applyFont="1" applyFill="1" applyBorder="1" applyAlignment="1">
      <alignment horizontal="center" vertical="center"/>
    </xf>
    <xf numFmtId="165" fontId="2" fillId="2" borderId="52" xfId="12" applyNumberFormat="1" applyFont="1" applyFill="1" applyBorder="1" applyAlignment="1">
      <alignment horizontal="center" vertical="center"/>
    </xf>
    <xf numFmtId="165" fontId="10" fillId="6" borderId="56" xfId="12" applyNumberFormat="1" applyFont="1" applyFill="1" applyBorder="1" applyAlignment="1">
      <alignment horizontal="center" vertical="center"/>
    </xf>
    <xf numFmtId="165" fontId="2" fillId="0" borderId="0" xfId="13" applyNumberFormat="1" applyFont="1" applyBorder="1" applyAlignment="1">
      <alignment horizontal="center" vertical="center"/>
    </xf>
    <xf numFmtId="9" fontId="2" fillId="2" borderId="26" xfId="13" applyFont="1" applyFill="1" applyBorder="1" applyAlignment="1">
      <alignment horizontal="center" vertical="center"/>
    </xf>
    <xf numFmtId="173" fontId="2" fillId="6" borderId="26" xfId="13" quotePrefix="1" applyNumberFormat="1" applyFont="1" applyFill="1" applyBorder="1" applyAlignment="1">
      <alignment horizontal="center" vertical="center" wrapText="1"/>
    </xf>
    <xf numFmtId="9" fontId="38" fillId="6" borderId="58" xfId="13" applyFont="1" applyFill="1" applyBorder="1" applyAlignment="1">
      <alignment horizontal="center" vertical="center"/>
    </xf>
    <xf numFmtId="9" fontId="2" fillId="2" borderId="26" xfId="13" applyFont="1" applyFill="1" applyBorder="1" applyAlignment="1">
      <alignment horizontal="center" vertical="center" wrapText="1"/>
    </xf>
    <xf numFmtId="9" fontId="38" fillId="6" borderId="23" xfId="13" applyFont="1" applyFill="1" applyBorder="1" applyAlignment="1">
      <alignment horizontal="center" vertical="center"/>
    </xf>
    <xf numFmtId="0" fontId="2" fillId="0" borderId="0" xfId="12" applyFont="1" applyFill="1"/>
    <xf numFmtId="0" fontId="2" fillId="0" borderId="0" xfId="12" applyFont="1" applyFill="1" applyAlignment="1">
      <alignment vertical="top" wrapText="1"/>
    </xf>
    <xf numFmtId="0" fontId="2" fillId="0" borderId="0" xfId="12" applyFont="1" applyFill="1" applyAlignment="1">
      <alignment vertical="center" wrapText="1"/>
    </xf>
    <xf numFmtId="0" fontId="64" fillId="0" borderId="0" xfId="12" applyFont="1" applyFill="1" applyBorder="1" applyAlignment="1">
      <alignment vertical="center" wrapText="1"/>
    </xf>
    <xf numFmtId="4" fontId="2" fillId="0" borderId="26" xfId="12" applyNumberFormat="1" applyFont="1" applyFill="1" applyBorder="1" applyAlignment="1" applyProtection="1">
      <alignment horizontal="center" vertical="center"/>
    </xf>
    <xf numFmtId="0" fontId="64" fillId="6" borderId="0" xfId="12" applyFont="1" applyFill="1" applyBorder="1" applyAlignment="1">
      <alignment vertical="center" wrapText="1"/>
    </xf>
    <xf numFmtId="0" fontId="64" fillId="2" borderId="0" xfId="12" applyFont="1" applyFill="1" applyBorder="1" applyAlignment="1">
      <alignment vertical="center" wrapText="1"/>
    </xf>
    <xf numFmtId="0" fontId="34" fillId="6" borderId="0" xfId="14" applyFont="1" applyFill="1" applyBorder="1" applyAlignment="1">
      <alignment horizontal="left" vertical="center" indent="1"/>
    </xf>
    <xf numFmtId="168" fontId="65" fillId="2" borderId="0" xfId="15" applyNumberFormat="1" applyFont="1" applyFill="1" applyBorder="1" applyAlignment="1" applyProtection="1">
      <alignment vertical="center"/>
    </xf>
    <xf numFmtId="168" fontId="64" fillId="2" borderId="0" xfId="15" applyNumberFormat="1" applyFont="1" applyFill="1" applyBorder="1" applyAlignment="1" applyProtection="1">
      <alignment vertical="center"/>
    </xf>
    <xf numFmtId="3" fontId="64" fillId="2" borderId="26" xfId="12" applyNumberFormat="1" applyFont="1" applyFill="1" applyBorder="1" applyAlignment="1" applyProtection="1">
      <alignment horizontal="center" vertical="center"/>
    </xf>
    <xf numFmtId="168" fontId="64" fillId="6" borderId="1" xfId="15" applyNumberFormat="1" applyFont="1" applyFill="1" applyBorder="1" applyAlignment="1" applyProtection="1">
      <alignment vertical="center"/>
    </xf>
    <xf numFmtId="3" fontId="64" fillId="6" borderId="23" xfId="12" applyNumberFormat="1" applyFont="1" applyFill="1" applyBorder="1" applyAlignment="1" applyProtection="1">
      <alignment horizontal="center" vertical="center"/>
    </xf>
    <xf numFmtId="168" fontId="64" fillId="2" borderId="0" xfId="15" applyNumberFormat="1" applyFont="1" applyFill="1" applyBorder="1" applyAlignment="1" applyProtection="1">
      <alignment horizontal="left" vertical="center"/>
    </xf>
    <xf numFmtId="3" fontId="66" fillId="2" borderId="26" xfId="12" applyNumberFormat="1" applyFont="1" applyFill="1" applyBorder="1" applyAlignment="1">
      <alignment horizontal="center" vertical="center"/>
    </xf>
    <xf numFmtId="0" fontId="67" fillId="0" borderId="0" xfId="12" applyFont="1" applyFill="1" applyBorder="1"/>
    <xf numFmtId="0" fontId="67" fillId="6" borderId="0" xfId="12" applyFont="1" applyFill="1" applyBorder="1" applyAlignment="1">
      <alignment vertical="center" wrapText="1"/>
    </xf>
    <xf numFmtId="3" fontId="67" fillId="6" borderId="26" xfId="12" applyNumberFormat="1" applyFont="1" applyFill="1" applyBorder="1" applyAlignment="1">
      <alignment horizontal="center" vertical="center"/>
    </xf>
    <xf numFmtId="0" fontId="68" fillId="2" borderId="0" xfId="12" applyFont="1" applyFill="1" applyBorder="1" applyAlignment="1">
      <alignment vertical="center" wrapText="1"/>
    </xf>
    <xf numFmtId="3" fontId="67" fillId="2" borderId="26" xfId="12" applyNumberFormat="1" applyFont="1" applyFill="1" applyBorder="1" applyAlignment="1">
      <alignment horizontal="center" vertical="center"/>
    </xf>
    <xf numFmtId="0" fontId="67" fillId="6" borderId="0" xfId="12" applyFont="1" applyFill="1" applyBorder="1" applyAlignment="1">
      <alignment horizontal="left" vertical="center" wrapText="1"/>
    </xf>
    <xf numFmtId="3" fontId="67" fillId="6" borderId="26" xfId="12" applyNumberFormat="1" applyFont="1" applyFill="1" applyBorder="1" applyAlignment="1">
      <alignment horizontal="center" vertical="center" wrapText="1"/>
    </xf>
    <xf numFmtId="0" fontId="67" fillId="0" borderId="0" xfId="12" applyFont="1" applyFill="1" applyBorder="1" applyAlignment="1">
      <alignment wrapText="1"/>
    </xf>
    <xf numFmtId="0" fontId="67" fillId="0" borderId="0" xfId="12" applyFont="1" applyFill="1" applyBorder="1" applyAlignment="1">
      <alignment horizontal="left" vertical="center" wrapText="1"/>
    </xf>
    <xf numFmtId="3" fontId="67" fillId="0" borderId="26" xfId="12" applyNumberFormat="1" applyFont="1" applyFill="1" applyBorder="1" applyAlignment="1">
      <alignment horizontal="center" vertical="center"/>
    </xf>
    <xf numFmtId="0" fontId="67" fillId="2" borderId="0" xfId="12" applyFont="1" applyFill="1" applyBorder="1" applyAlignment="1">
      <alignment horizontal="left" vertical="center" wrapText="1"/>
    </xf>
    <xf numFmtId="3" fontId="64" fillId="6" borderId="26" xfId="12" applyNumberFormat="1" applyFont="1" applyFill="1" applyBorder="1" applyAlignment="1">
      <alignment horizontal="center" vertical="center"/>
    </xf>
    <xf numFmtId="0" fontId="67" fillId="2" borderId="0" xfId="12" applyFont="1" applyFill="1" applyBorder="1" applyAlignment="1">
      <alignment vertical="center" wrapText="1"/>
    </xf>
    <xf numFmtId="0" fontId="67" fillId="0" borderId="0" xfId="12" applyFont="1" applyFill="1" applyBorder="1" applyAlignment="1">
      <alignment vertical="center" wrapText="1"/>
    </xf>
    <xf numFmtId="0" fontId="64" fillId="0" borderId="4" xfId="12" applyFont="1" applyFill="1" applyBorder="1" applyAlignment="1">
      <alignment vertical="center" wrapText="1"/>
    </xf>
    <xf numFmtId="3" fontId="64" fillId="0" borderId="58" xfId="12" applyNumberFormat="1" applyFont="1" applyFill="1" applyBorder="1" applyAlignment="1">
      <alignment horizontal="center" vertical="center"/>
    </xf>
    <xf numFmtId="0" fontId="64" fillId="2" borderId="4" xfId="12" applyFont="1" applyFill="1" applyBorder="1" applyAlignment="1">
      <alignment vertical="center" wrapText="1"/>
    </xf>
    <xf numFmtId="3" fontId="64" fillId="2" borderId="58" xfId="12" applyNumberFormat="1" applyFont="1" applyFill="1" applyBorder="1" applyAlignment="1">
      <alignment horizontal="center" vertical="center"/>
    </xf>
    <xf numFmtId="0" fontId="69" fillId="6" borderId="0" xfId="12" applyFont="1" applyFill="1" applyBorder="1" applyAlignment="1">
      <alignment vertical="center" wrapText="1"/>
    </xf>
    <xf numFmtId="3" fontId="69" fillId="6" borderId="26" xfId="12" applyNumberFormat="1" applyFont="1" applyFill="1" applyBorder="1" applyAlignment="1">
      <alignment horizontal="center" vertical="center"/>
    </xf>
    <xf numFmtId="0" fontId="34" fillId="0" borderId="0" xfId="12" applyFont="1" applyBorder="1"/>
    <xf numFmtId="0" fontId="61" fillId="6" borderId="0" xfId="12" applyFont="1" applyFill="1" applyBorder="1" applyAlignment="1">
      <alignment horizontal="left" vertical="center" indent="1"/>
    </xf>
    <xf numFmtId="3" fontId="38" fillId="6" borderId="26" xfId="12" applyNumberFormat="1" applyFont="1" applyFill="1" applyBorder="1" applyAlignment="1">
      <alignment horizontal="center" vertical="center"/>
    </xf>
    <xf numFmtId="2" fontId="61" fillId="6" borderId="0" xfId="12" applyNumberFormat="1" applyFont="1" applyFill="1" applyBorder="1" applyAlignment="1">
      <alignment horizontal="left" vertical="center" indent="2"/>
    </xf>
    <xf numFmtId="2" fontId="61" fillId="0" borderId="0" xfId="12" applyNumberFormat="1" applyFont="1" applyFill="1" applyBorder="1" applyAlignment="1">
      <alignment horizontal="left" vertical="center" indent="2"/>
    </xf>
    <xf numFmtId="0" fontId="51" fillId="0" borderId="46" xfId="12" applyFont="1" applyFill="1" applyBorder="1" applyAlignment="1">
      <alignment horizontal="center" vertical="top" wrapText="1"/>
    </xf>
    <xf numFmtId="0" fontId="56" fillId="0" borderId="18" xfId="12" applyFont="1" applyFill="1" applyBorder="1" applyAlignment="1">
      <alignment horizontal="center" vertical="center" wrapText="1"/>
    </xf>
    <xf numFmtId="164" fontId="30" fillId="0" borderId="19" xfId="4" applyNumberFormat="1" applyFont="1" applyFill="1" applyBorder="1" applyAlignment="1">
      <alignment horizontal="center" vertical="center"/>
    </xf>
    <xf numFmtId="0" fontId="16" fillId="0" borderId="17" xfId="2" applyFont="1" applyFill="1" applyBorder="1" applyAlignment="1">
      <alignment horizontal="center" vertical="center"/>
    </xf>
    <xf numFmtId="0" fontId="30" fillId="6" borderId="35" xfId="2" applyFont="1" applyFill="1" applyBorder="1" applyAlignment="1">
      <alignment horizontal="center" vertical="center"/>
    </xf>
    <xf numFmtId="0" fontId="30" fillId="6" borderId="36" xfId="2" applyFont="1" applyFill="1" applyBorder="1" applyAlignment="1">
      <alignment horizontal="center" vertical="center"/>
    </xf>
    <xf numFmtId="0" fontId="30" fillId="6" borderId="19" xfId="2" applyFont="1" applyFill="1" applyBorder="1" applyAlignment="1">
      <alignment horizontal="center" vertical="center"/>
    </xf>
    <xf numFmtId="166" fontId="16" fillId="6" borderId="33" xfId="11" applyNumberFormat="1" applyFont="1" applyFill="1" applyBorder="1" applyAlignment="1">
      <alignment horizontal="center" vertical="center"/>
    </xf>
    <xf numFmtId="166" fontId="16" fillId="6" borderId="8" xfId="11" applyNumberFormat="1" applyFont="1" applyFill="1" applyBorder="1" applyAlignment="1">
      <alignment horizontal="center" vertical="center"/>
    </xf>
    <xf numFmtId="166" fontId="16" fillId="6" borderId="34" xfId="11" applyNumberFormat="1" applyFont="1" applyFill="1" applyBorder="1" applyAlignment="1">
      <alignment horizontal="center" vertical="center"/>
    </xf>
    <xf numFmtId="166" fontId="16" fillId="6" borderId="23" xfId="11" applyNumberFormat="1" applyFont="1" applyFill="1" applyBorder="1" applyAlignment="1">
      <alignment horizontal="center" vertical="center"/>
    </xf>
    <xf numFmtId="164" fontId="30" fillId="6" borderId="13" xfId="4" applyNumberFormat="1" applyFont="1" applyFill="1" applyBorder="1" applyAlignment="1">
      <alignment horizontal="center" vertical="center"/>
    </xf>
    <xf numFmtId="0" fontId="30" fillId="6" borderId="3" xfId="0" applyFont="1" applyFill="1" applyBorder="1" applyAlignment="1">
      <alignment horizontal="center" vertical="center"/>
    </xf>
    <xf numFmtId="3" fontId="7" fillId="2" borderId="45" xfId="11" applyNumberFormat="1" applyFont="1" applyFill="1" applyBorder="1" applyAlignment="1">
      <alignment horizontal="center" vertical="center"/>
    </xf>
    <xf numFmtId="3" fontId="7" fillId="2" borderId="3" xfId="11" applyNumberFormat="1" applyFont="1" applyFill="1" applyBorder="1" applyAlignment="1">
      <alignment horizontal="center" vertical="center"/>
    </xf>
    <xf numFmtId="3" fontId="16" fillId="2" borderId="3" xfId="11" applyNumberFormat="1" applyFont="1" applyFill="1" applyBorder="1" applyAlignment="1">
      <alignment horizontal="center" vertical="center"/>
    </xf>
    <xf numFmtId="3" fontId="28" fillId="2" borderId="3" xfId="11" applyNumberFormat="1" applyFont="1" applyFill="1" applyBorder="1" applyAlignment="1">
      <alignment horizontal="center" vertical="center"/>
    </xf>
    <xf numFmtId="3" fontId="7" fillId="6" borderId="29" xfId="5" applyNumberFormat="1" applyFont="1" applyFill="1" applyBorder="1" applyAlignment="1">
      <alignment horizontal="center" vertical="center"/>
    </xf>
    <xf numFmtId="3" fontId="7" fillId="6" borderId="2" xfId="5" applyNumberFormat="1" applyFont="1" applyFill="1" applyBorder="1" applyAlignment="1">
      <alignment horizontal="center" vertical="center"/>
    </xf>
    <xf numFmtId="3" fontId="16" fillId="6" borderId="2" xfId="5" applyNumberFormat="1" applyFont="1" applyFill="1" applyBorder="1" applyAlignment="1">
      <alignment horizontal="center" vertical="center"/>
    </xf>
    <xf numFmtId="3" fontId="28" fillId="6" borderId="2" xfId="5" applyNumberFormat="1" applyFont="1" applyFill="1" applyBorder="1" applyAlignment="1">
      <alignment horizontal="center" vertical="center"/>
    </xf>
    <xf numFmtId="170" fontId="34" fillId="0" borderId="20" xfId="3" applyNumberFormat="1" applyFont="1" applyFill="1" applyBorder="1"/>
    <xf numFmtId="0" fontId="10" fillId="0" borderId="60" xfId="2" quotePrefix="1" applyFont="1" applyFill="1" applyBorder="1" applyAlignment="1">
      <alignment horizontal="center" vertical="center"/>
    </xf>
    <xf numFmtId="0" fontId="6" fillId="2" borderId="61" xfId="0" applyFont="1" applyFill="1" applyBorder="1" applyAlignment="1">
      <alignment horizontal="center" vertical="center"/>
    </xf>
    <xf numFmtId="0" fontId="6" fillId="2" borderId="63" xfId="0" applyFont="1" applyFill="1" applyBorder="1" applyAlignment="1">
      <alignment horizontal="center" vertical="center"/>
    </xf>
    <xf numFmtId="0" fontId="25" fillId="6" borderId="64" xfId="2" applyFont="1" applyFill="1" applyBorder="1" applyAlignment="1">
      <alignment horizontal="left" vertical="center"/>
    </xf>
    <xf numFmtId="0" fontId="24" fillId="6" borderId="65" xfId="2" applyFont="1" applyFill="1" applyBorder="1" applyAlignment="1">
      <alignment horizontal="center" vertical="center"/>
    </xf>
    <xf numFmtId="0" fontId="10" fillId="0" borderId="66" xfId="2" applyFont="1" applyFill="1" applyBorder="1" applyAlignment="1">
      <alignment horizontal="left" vertical="center" wrapText="1"/>
    </xf>
    <xf numFmtId="166" fontId="10" fillId="0" borderId="67" xfId="4" applyNumberFormat="1" applyFont="1" applyFill="1" applyBorder="1" applyAlignment="1">
      <alignment horizontal="center" vertical="center"/>
    </xf>
    <xf numFmtId="0" fontId="7" fillId="6" borderId="66" xfId="4" applyFont="1" applyFill="1" applyBorder="1" applyAlignment="1">
      <alignment horizontal="left" vertical="center" indent="1"/>
    </xf>
    <xf numFmtId="166" fontId="7" fillId="6" borderId="67" xfId="4" applyNumberFormat="1" applyFont="1" applyFill="1" applyBorder="1" applyAlignment="1">
      <alignment horizontal="center" vertical="center"/>
    </xf>
    <xf numFmtId="0" fontId="7" fillId="0" borderId="66" xfId="4" applyFont="1" applyFill="1" applyBorder="1" applyAlignment="1">
      <alignment horizontal="left" vertical="center" indent="1"/>
    </xf>
    <xf numFmtId="166" fontId="7" fillId="0" borderId="26" xfId="4" applyNumberFormat="1" applyFont="1" applyFill="1" applyBorder="1" applyAlignment="1">
      <alignment horizontal="center" vertical="center"/>
    </xf>
    <xf numFmtId="166" fontId="7" fillId="0" borderId="67" xfId="4" applyNumberFormat="1" applyFont="1" applyFill="1" applyBorder="1" applyAlignment="1">
      <alignment horizontal="center" vertical="center"/>
    </xf>
    <xf numFmtId="0" fontId="41" fillId="0" borderId="0" xfId="3" applyFont="1" applyBorder="1"/>
    <xf numFmtId="164" fontId="10" fillId="0" borderId="72" xfId="4" applyNumberFormat="1" applyFont="1" applyFill="1" applyBorder="1" applyAlignment="1">
      <alignment horizontal="left" vertical="center"/>
    </xf>
    <xf numFmtId="164" fontId="24" fillId="0" borderId="73" xfId="4" applyNumberFormat="1" applyFont="1" applyFill="1" applyBorder="1" applyAlignment="1">
      <alignment horizontal="center" vertical="center"/>
    </xf>
    <xf numFmtId="167" fontId="7" fillId="6" borderId="67" xfId="4" applyNumberFormat="1" applyFont="1" applyFill="1" applyBorder="1" applyAlignment="1">
      <alignment horizontal="center" vertical="center"/>
    </xf>
    <xf numFmtId="0" fontId="7" fillId="2" borderId="74" xfId="5" applyFont="1" applyFill="1" applyBorder="1" applyAlignment="1">
      <alignment horizontal="left" vertical="center" wrapText="1" indent="1"/>
    </xf>
    <xf numFmtId="168" fontId="8" fillId="2" borderId="45" xfId="11" applyNumberFormat="1" applyFont="1" applyFill="1" applyBorder="1" applyAlignment="1">
      <alignment horizontal="center" vertical="center"/>
    </xf>
    <xf numFmtId="168" fontId="8" fillId="2" borderId="75" xfId="11" applyNumberFormat="1" applyFont="1" applyFill="1" applyBorder="1" applyAlignment="1">
      <alignment horizontal="center" vertical="center"/>
    </xf>
    <xf numFmtId="0" fontId="7" fillId="6" borderId="76" xfId="5" applyFont="1" applyFill="1" applyBorder="1" applyAlignment="1">
      <alignment horizontal="left" vertical="center" indent="1"/>
    </xf>
    <xf numFmtId="168" fontId="8" fillId="6" borderId="29" xfId="5" applyNumberFormat="1" applyFont="1" applyFill="1" applyBorder="1" applyAlignment="1">
      <alignment horizontal="center" vertical="center"/>
    </xf>
    <xf numFmtId="168" fontId="8" fillId="6" borderId="77" xfId="5" applyNumberFormat="1" applyFont="1" applyFill="1" applyBorder="1" applyAlignment="1">
      <alignment horizontal="center" vertical="center"/>
    </xf>
    <xf numFmtId="0" fontId="2" fillId="0" borderId="66" xfId="2" applyFont="1" applyFill="1" applyBorder="1" applyAlignment="1">
      <alignment vertical="center"/>
    </xf>
    <xf numFmtId="0" fontId="2" fillId="0" borderId="78" xfId="2" applyFont="1" applyFill="1" applyBorder="1" applyAlignment="1">
      <alignment vertical="center"/>
    </xf>
    <xf numFmtId="0" fontId="2" fillId="0" borderId="79" xfId="2" applyFont="1" applyFill="1" applyBorder="1" applyAlignment="1">
      <alignment vertical="center"/>
    </xf>
    <xf numFmtId="0" fontId="23" fillId="0" borderId="0" xfId="3" applyFont="1" applyBorder="1"/>
    <xf numFmtId="0" fontId="34" fillId="0" borderId="72" xfId="2" quotePrefix="1" applyFont="1" applyFill="1" applyBorder="1" applyAlignment="1">
      <alignment horizontal="center" vertical="center"/>
    </xf>
    <xf numFmtId="0" fontId="71" fillId="0" borderId="37" xfId="2" quotePrefix="1" applyFont="1" applyFill="1" applyBorder="1" applyAlignment="1">
      <alignment horizontal="center" vertical="center"/>
    </xf>
    <xf numFmtId="0" fontId="71" fillId="0" borderId="73" xfId="2" quotePrefix="1" applyFont="1" applyFill="1" applyBorder="1" applyAlignment="1">
      <alignment horizontal="center" vertical="center"/>
    </xf>
    <xf numFmtId="0" fontId="35" fillId="0" borderId="0" xfId="3" applyFont="1" applyFill="1" applyBorder="1"/>
    <xf numFmtId="0" fontId="25" fillId="0" borderId="64" xfId="2" applyFont="1" applyFill="1" applyBorder="1" applyAlignment="1">
      <alignment horizontal="left" vertical="center"/>
    </xf>
    <xf numFmtId="0" fontId="10" fillId="0" borderId="30" xfId="2" applyFont="1" applyFill="1" applyBorder="1" applyAlignment="1">
      <alignment horizontal="center" vertical="center"/>
    </xf>
    <xf numFmtId="0" fontId="24" fillId="0" borderId="65" xfId="2" applyFont="1" applyFill="1" applyBorder="1" applyAlignment="1">
      <alignment horizontal="center" vertical="center"/>
    </xf>
    <xf numFmtId="0" fontId="10" fillId="0" borderId="0" xfId="3" applyFont="1" applyFill="1" applyBorder="1"/>
    <xf numFmtId="0" fontId="34" fillId="6" borderId="66" xfId="4" applyFont="1" applyFill="1" applyBorder="1" applyAlignment="1">
      <alignment horizontal="left" vertical="center" wrapText="1" indent="1"/>
    </xf>
    <xf numFmtId="166" fontId="34" fillId="6" borderId="67" xfId="4" applyNumberFormat="1" applyFont="1" applyFill="1" applyBorder="1" applyAlignment="1">
      <alignment horizontal="center" vertical="center"/>
    </xf>
    <xf numFmtId="0" fontId="41" fillId="6" borderId="0" xfId="3" applyFont="1" applyFill="1" applyBorder="1"/>
    <xf numFmtId="0" fontId="2" fillId="0" borderId="66" xfId="5" applyFont="1" applyFill="1" applyBorder="1" applyAlignment="1">
      <alignment horizontal="left" vertical="center" indent="1"/>
    </xf>
    <xf numFmtId="166" fontId="2" fillId="0" borderId="26" xfId="4" applyNumberFormat="1" applyFont="1" applyFill="1" applyBorder="1" applyAlignment="1">
      <alignment horizontal="center" vertical="center"/>
    </xf>
    <xf numFmtId="166" fontId="72" fillId="0" borderId="26" xfId="4" applyNumberFormat="1" applyFont="1" applyFill="1" applyBorder="1" applyAlignment="1">
      <alignment horizontal="center" vertical="center"/>
    </xf>
    <xf numFmtId="166" fontId="2" fillId="0" borderId="67" xfId="4" applyNumberFormat="1" applyFont="1" applyFill="1" applyBorder="1" applyAlignment="1">
      <alignment horizontal="center" vertical="center"/>
    </xf>
    <xf numFmtId="0" fontId="2" fillId="6" borderId="80" xfId="5" applyFont="1" applyFill="1" applyBorder="1" applyAlignment="1">
      <alignment horizontal="left" vertical="center" wrapText="1" indent="1"/>
    </xf>
    <xf numFmtId="166" fontId="2" fillId="6" borderId="81" xfId="4" applyNumberFormat="1" applyFont="1" applyFill="1" applyBorder="1" applyAlignment="1">
      <alignment horizontal="center" vertical="center"/>
    </xf>
    <xf numFmtId="0" fontId="23" fillId="6" borderId="0" xfId="3" applyFont="1" applyFill="1" applyBorder="1"/>
    <xf numFmtId="0" fontId="34" fillId="0" borderId="66" xfId="4" applyFont="1" applyFill="1" applyBorder="1" applyAlignment="1">
      <alignment horizontal="left" vertical="center" wrapText="1" indent="1"/>
    </xf>
    <xf numFmtId="165" fontId="32" fillId="0" borderId="26" xfId="6" applyNumberFormat="1" applyFont="1" applyFill="1" applyBorder="1" applyAlignment="1">
      <alignment horizontal="center" vertical="center"/>
    </xf>
    <xf numFmtId="165" fontId="72" fillId="0" borderId="26" xfId="6" applyNumberFormat="1" applyFont="1" applyFill="1" applyBorder="1" applyAlignment="1">
      <alignment horizontal="center" vertical="center"/>
    </xf>
    <xf numFmtId="165" fontId="32" fillId="0" borderId="67" xfId="6" applyNumberFormat="1" applyFont="1" applyFill="1" applyBorder="1" applyAlignment="1">
      <alignment horizontal="center" vertical="center"/>
    </xf>
    <xf numFmtId="0" fontId="2" fillId="6" borderId="66" xfId="5" applyFont="1" applyFill="1" applyBorder="1" applyAlignment="1">
      <alignment horizontal="left" vertical="center" indent="2"/>
    </xf>
    <xf numFmtId="165" fontId="2" fillId="6" borderId="26" xfId="6" applyNumberFormat="1" applyFont="1" applyFill="1" applyBorder="1" applyAlignment="1">
      <alignment horizontal="center" vertical="center"/>
    </xf>
    <xf numFmtId="165" fontId="72" fillId="6" borderId="26" xfId="6" applyNumberFormat="1" applyFont="1" applyFill="1" applyBorder="1" applyAlignment="1">
      <alignment horizontal="center" vertical="center"/>
    </xf>
    <xf numFmtId="165" fontId="2" fillId="6" borderId="67" xfId="6" applyNumberFormat="1" applyFont="1" applyFill="1" applyBorder="1" applyAlignment="1">
      <alignment horizontal="center" vertical="center"/>
    </xf>
    <xf numFmtId="0" fontId="2" fillId="0" borderId="66" xfId="5" applyFont="1" applyFill="1" applyBorder="1" applyAlignment="1">
      <alignment horizontal="left" vertical="center" indent="2"/>
    </xf>
    <xf numFmtId="165" fontId="2" fillId="0" borderId="26" xfId="6" applyNumberFormat="1" applyFont="1" applyFill="1" applyBorder="1" applyAlignment="1">
      <alignment horizontal="center" vertical="center"/>
    </xf>
    <xf numFmtId="165" fontId="2" fillId="0" borderId="67" xfId="6" applyNumberFormat="1" applyFont="1" applyFill="1" applyBorder="1" applyAlignment="1">
      <alignment horizontal="center" vertical="center"/>
    </xf>
    <xf numFmtId="0" fontId="2" fillId="6" borderId="80" xfId="5" applyFont="1" applyFill="1" applyBorder="1" applyAlignment="1">
      <alignment horizontal="left" vertical="center" indent="2"/>
    </xf>
    <xf numFmtId="0" fontId="38" fillId="0" borderId="82" xfId="4" applyFont="1" applyFill="1" applyBorder="1" applyAlignment="1">
      <alignment horizontal="left" vertical="center" wrapText="1" indent="1"/>
    </xf>
    <xf numFmtId="0" fontId="2" fillId="0" borderId="83" xfId="2" applyFont="1" applyFill="1" applyBorder="1" applyAlignment="1">
      <alignment horizontal="center" vertical="center"/>
    </xf>
    <xf numFmtId="0" fontId="72" fillId="0" borderId="83" xfId="2" applyFont="1" applyFill="1" applyBorder="1" applyAlignment="1">
      <alignment horizontal="center" vertical="center"/>
    </xf>
    <xf numFmtId="0" fontId="2" fillId="0" borderId="84" xfId="2" applyFont="1" applyFill="1" applyBorder="1" applyAlignment="1">
      <alignment horizontal="center" vertical="center"/>
    </xf>
    <xf numFmtId="168" fontId="2" fillId="6" borderId="26" xfId="5" applyNumberFormat="1" applyFont="1" applyFill="1" applyBorder="1" applyAlignment="1">
      <alignment horizontal="center" vertical="center"/>
    </xf>
    <xf numFmtId="168" fontId="72" fillId="6" borderId="26" xfId="5" applyNumberFormat="1" applyFont="1" applyFill="1" applyBorder="1" applyAlignment="1">
      <alignment horizontal="center" vertical="center"/>
    </xf>
    <xf numFmtId="168" fontId="2" fillId="6" borderId="67" xfId="5" applyNumberFormat="1" applyFont="1" applyFill="1" applyBorder="1" applyAlignment="1">
      <alignment horizontal="center" vertical="center"/>
    </xf>
    <xf numFmtId="168" fontId="2" fillId="0" borderId="26" xfId="5" applyNumberFormat="1" applyFont="1" applyFill="1" applyBorder="1" applyAlignment="1">
      <alignment horizontal="center" vertical="center"/>
    </xf>
    <xf numFmtId="168" fontId="2" fillId="0" borderId="67" xfId="5" applyNumberFormat="1" applyFont="1" applyFill="1" applyBorder="1" applyAlignment="1">
      <alignment horizontal="center" vertical="center"/>
    </xf>
    <xf numFmtId="168" fontId="2" fillId="6" borderId="58" xfId="5" applyNumberFormat="1" applyFont="1" applyFill="1" applyBorder="1" applyAlignment="1">
      <alignment horizontal="center" vertical="center"/>
    </xf>
    <xf numFmtId="168" fontId="72" fillId="6" borderId="58" xfId="5" applyNumberFormat="1" applyFont="1" applyFill="1" applyBorder="1" applyAlignment="1">
      <alignment horizontal="center" vertical="center"/>
    </xf>
    <xf numFmtId="168" fontId="2" fillId="6" borderId="81" xfId="5" applyNumberFormat="1" applyFont="1" applyFill="1" applyBorder="1" applyAlignment="1">
      <alignment horizontal="center" vertical="center"/>
    </xf>
    <xf numFmtId="0" fontId="2" fillId="0" borderId="26" xfId="2" applyFont="1" applyFill="1" applyBorder="1" applyAlignment="1">
      <alignment horizontal="center" vertical="center"/>
    </xf>
    <xf numFmtId="0" fontId="72" fillId="0" borderId="26" xfId="2" applyFont="1" applyFill="1" applyBorder="1" applyAlignment="1">
      <alignment horizontal="center" vertical="center"/>
    </xf>
    <xf numFmtId="0" fontId="2" fillId="0" borderId="67" xfId="2" applyFont="1" applyFill="1" applyBorder="1" applyAlignment="1">
      <alignment horizontal="center" vertical="center"/>
    </xf>
    <xf numFmtId="0" fontId="73" fillId="6" borderId="66" xfId="0" applyFont="1" applyFill="1" applyBorder="1" applyAlignment="1">
      <alignment horizontal="left" vertical="center" indent="1"/>
    </xf>
    <xf numFmtId="3" fontId="73" fillId="6" borderId="26" xfId="0" applyNumberFormat="1" applyFont="1" applyFill="1" applyBorder="1" applyAlignment="1">
      <alignment horizontal="center" vertical="center"/>
    </xf>
    <xf numFmtId="3" fontId="72" fillId="6" borderId="26" xfId="0" applyNumberFormat="1" applyFont="1" applyFill="1" applyBorder="1" applyAlignment="1">
      <alignment horizontal="center" vertical="center"/>
    </xf>
    <xf numFmtId="3" fontId="73" fillId="6" borderId="67" xfId="0" applyNumberFormat="1" applyFont="1" applyFill="1" applyBorder="1" applyAlignment="1">
      <alignment horizontal="center" vertical="center"/>
    </xf>
    <xf numFmtId="0" fontId="74" fillId="6" borderId="0" xfId="0" applyFont="1" applyFill="1"/>
    <xf numFmtId="1" fontId="73" fillId="2" borderId="14" xfId="0" applyNumberFormat="1" applyFont="1" applyFill="1" applyBorder="1" applyAlignment="1">
      <alignment horizontal="left" vertical="center" indent="1"/>
    </xf>
    <xf numFmtId="1" fontId="73" fillId="2" borderId="14" xfId="0" applyNumberFormat="1" applyFont="1" applyFill="1" applyBorder="1" applyAlignment="1">
      <alignment horizontal="center" vertical="center"/>
    </xf>
    <xf numFmtId="9" fontId="74" fillId="0" borderId="0" xfId="1" applyFont="1" applyFill="1"/>
    <xf numFmtId="0" fontId="41" fillId="2" borderId="0" xfId="3" applyFont="1" applyFill="1" applyBorder="1"/>
    <xf numFmtId="0" fontId="23" fillId="2" borderId="0" xfId="3" applyFill="1" applyBorder="1"/>
    <xf numFmtId="0" fontId="75" fillId="2" borderId="62" xfId="0" applyFont="1" applyFill="1" applyBorder="1" applyAlignment="1">
      <alignment horizontal="center" vertical="center"/>
    </xf>
    <xf numFmtId="0" fontId="75" fillId="6" borderId="16" xfId="2" applyFont="1" applyFill="1" applyBorder="1" applyAlignment="1">
      <alignment horizontal="center" vertical="center"/>
    </xf>
    <xf numFmtId="166" fontId="75" fillId="0" borderId="26" xfId="4" applyNumberFormat="1" applyFont="1" applyFill="1" applyBorder="1" applyAlignment="1">
      <alignment horizontal="center" vertical="center"/>
    </xf>
    <xf numFmtId="166" fontId="76" fillId="6" borderId="26" xfId="4" applyNumberFormat="1" applyFont="1" applyFill="1" applyBorder="1" applyAlignment="1">
      <alignment horizontal="center" vertical="center"/>
    </xf>
    <xf numFmtId="166" fontId="76" fillId="0" borderId="26" xfId="4" applyNumberFormat="1" applyFont="1" applyFill="1" applyBorder="1" applyAlignment="1">
      <alignment horizontal="center" vertical="center"/>
    </xf>
    <xf numFmtId="164" fontId="75" fillId="0" borderId="19" xfId="4" applyNumberFormat="1" applyFont="1" applyFill="1" applyBorder="1" applyAlignment="1">
      <alignment horizontal="center" vertical="center"/>
    </xf>
    <xf numFmtId="167" fontId="76" fillId="6" borderId="26" xfId="4" applyNumberFormat="1" applyFont="1" applyFill="1" applyBorder="1" applyAlignment="1">
      <alignment horizontal="center" vertical="center"/>
    </xf>
    <xf numFmtId="168" fontId="76" fillId="2" borderId="3" xfId="11" applyNumberFormat="1" applyFont="1" applyFill="1" applyBorder="1" applyAlignment="1">
      <alignment horizontal="center" vertical="center"/>
    </xf>
    <xf numFmtId="168" fontId="76" fillId="6" borderId="2" xfId="5" applyNumberFormat="1" applyFont="1" applyFill="1" applyBorder="1" applyAlignment="1">
      <alignment horizontal="center" vertical="center"/>
    </xf>
    <xf numFmtId="0" fontId="72" fillId="0" borderId="78" xfId="2" applyFont="1" applyFill="1" applyBorder="1" applyAlignment="1">
      <alignment vertical="center"/>
    </xf>
    <xf numFmtId="0" fontId="77" fillId="0" borderId="37" xfId="2" quotePrefix="1" applyFont="1" applyFill="1" applyBorder="1" applyAlignment="1">
      <alignment horizontal="center" vertical="center"/>
    </xf>
    <xf numFmtId="0" fontId="75" fillId="0" borderId="16" xfId="2" applyFont="1" applyFill="1" applyBorder="1" applyAlignment="1">
      <alignment horizontal="center" vertical="center"/>
    </xf>
    <xf numFmtId="1" fontId="72" fillId="2" borderId="14" xfId="0" applyNumberFormat="1" applyFont="1" applyFill="1" applyBorder="1" applyAlignment="1">
      <alignment horizontal="center" vertical="center"/>
    </xf>
    <xf numFmtId="0" fontId="78" fillId="2" borderId="0" xfId="3" applyFont="1" applyFill="1" applyBorder="1"/>
    <xf numFmtId="0" fontId="78" fillId="0" borderId="0" xfId="3" applyFont="1" applyBorder="1"/>
    <xf numFmtId="0" fontId="7" fillId="0" borderId="0" xfId="3" applyFont="1" applyFill="1" applyBorder="1" applyAlignment="1">
      <alignment vertical="center"/>
    </xf>
    <xf numFmtId="0" fontId="41" fillId="0" borderId="0" xfId="3" applyFont="1" applyFill="1" applyBorder="1"/>
    <xf numFmtId="166" fontId="41" fillId="0" borderId="0" xfId="3" applyNumberFormat="1" applyFont="1" applyFill="1" applyBorder="1"/>
    <xf numFmtId="0" fontId="7" fillId="0" borderId="0" xfId="2" applyFont="1" applyFill="1" applyBorder="1" applyAlignment="1">
      <alignment vertical="center"/>
    </xf>
    <xf numFmtId="0" fontId="23" fillId="0" borderId="0" xfId="3" applyFont="1" applyFill="1" applyBorder="1"/>
    <xf numFmtId="0" fontId="74" fillId="0" borderId="0" xfId="0" applyFont="1" applyFill="1"/>
    <xf numFmtId="0" fontId="23" fillId="0" borderId="0" xfId="3" applyFill="1" applyBorder="1"/>
    <xf numFmtId="0" fontId="51" fillId="0" borderId="46" xfId="12" applyFont="1" applyFill="1" applyBorder="1" applyAlignment="1">
      <alignment vertical="top" wrapText="1"/>
    </xf>
    <xf numFmtId="0" fontId="51" fillId="0" borderId="18" xfId="12" applyFont="1" applyFill="1" applyBorder="1" applyAlignment="1">
      <alignment vertical="center" wrapText="1"/>
    </xf>
    <xf numFmtId="1" fontId="51" fillId="0" borderId="23" xfId="12" quotePrefix="1" applyNumberFormat="1" applyFont="1" applyFill="1" applyBorder="1" applyAlignment="1">
      <alignment horizontal="center" vertical="center" wrapText="1"/>
    </xf>
    <xf numFmtId="0" fontId="2" fillId="2" borderId="18" xfId="12" applyNumberFormat="1" applyFont="1" applyFill="1" applyBorder="1" applyAlignment="1">
      <alignment vertical="center" wrapText="1"/>
    </xf>
    <xf numFmtId="1" fontId="2" fillId="2" borderId="26" xfId="12" applyNumberFormat="1" applyFont="1" applyFill="1" applyBorder="1" applyAlignment="1">
      <alignment horizontal="center" vertical="center" wrapText="1"/>
    </xf>
    <xf numFmtId="0" fontId="2" fillId="2" borderId="26" xfId="13" quotePrefix="1" applyNumberFormat="1" applyFont="1" applyFill="1" applyBorder="1" applyAlignment="1">
      <alignment horizontal="center" vertical="center" wrapText="1"/>
    </xf>
    <xf numFmtId="0" fontId="2" fillId="0" borderId="0" xfId="12" applyNumberFormat="1" applyFont="1" applyFill="1" applyBorder="1" applyAlignment="1">
      <alignment wrapText="1"/>
    </xf>
    <xf numFmtId="4" fontId="2" fillId="0" borderId="24" xfId="14" quotePrefix="1" applyNumberFormat="1" applyFont="1" applyFill="1" applyBorder="1" applyAlignment="1">
      <alignment horizontal="left" vertical="center" wrapText="1"/>
    </xf>
    <xf numFmtId="3" fontId="2" fillId="0" borderId="25" xfId="12" applyNumberFormat="1" applyFont="1" applyFill="1" applyBorder="1" applyAlignment="1" applyProtection="1">
      <alignment horizontal="center" vertical="center"/>
    </xf>
    <xf numFmtId="165" fontId="2" fillId="0" borderId="25" xfId="13" applyNumberFormat="1" applyFont="1" applyFill="1" applyBorder="1" applyAlignment="1" applyProtection="1">
      <alignment horizontal="center" vertical="center"/>
    </xf>
    <xf numFmtId="172" fontId="2" fillId="0" borderId="26" xfId="12" applyNumberFormat="1" applyFont="1" applyFill="1" applyBorder="1" applyAlignment="1" applyProtection="1">
      <alignment horizontal="center" vertical="center"/>
    </xf>
    <xf numFmtId="3" fontId="55" fillId="6" borderId="26" xfId="12" applyNumberFormat="1" applyFont="1" applyFill="1" applyBorder="1" applyAlignment="1" applyProtection="1">
      <alignment horizontal="center" vertical="center"/>
    </xf>
    <xf numFmtId="0" fontId="2" fillId="0" borderId="1" xfId="12" applyFont="1" applyFill="1" applyBorder="1" applyAlignment="1">
      <alignment vertical="center" wrapText="1"/>
    </xf>
    <xf numFmtId="3" fontId="55" fillId="0" borderId="23" xfId="12" applyNumberFormat="1" applyFont="1" applyFill="1" applyBorder="1" applyAlignment="1" applyProtection="1">
      <alignment horizontal="center" vertical="center"/>
    </xf>
    <xf numFmtId="165" fontId="2" fillId="0" borderId="23" xfId="13" applyNumberFormat="1" applyFont="1" applyFill="1" applyBorder="1" applyAlignment="1" applyProtection="1">
      <alignment horizontal="center" vertical="center"/>
    </xf>
    <xf numFmtId="0" fontId="79" fillId="0" borderId="0" xfId="12" applyFont="1" applyBorder="1"/>
    <xf numFmtId="0" fontId="36" fillId="0" borderId="19" xfId="12" applyFont="1" applyBorder="1"/>
    <xf numFmtId="0" fontId="62" fillId="0" borderId="0" xfId="12" applyFont="1" applyBorder="1" applyAlignment="1">
      <alignment horizontal="center"/>
    </xf>
    <xf numFmtId="0" fontId="36" fillId="2" borderId="1" xfId="12" applyFont="1" applyFill="1" applyBorder="1" applyAlignment="1">
      <alignment horizontal="left" vertical="center"/>
    </xf>
    <xf numFmtId="1" fontId="36" fillId="2" borderId="23" xfId="12" quotePrefix="1" applyNumberFormat="1" applyFont="1" applyFill="1" applyBorder="1" applyAlignment="1">
      <alignment horizontal="center" wrapText="1"/>
    </xf>
    <xf numFmtId="1" fontId="36" fillId="0" borderId="23" xfId="12" quotePrefix="1" applyNumberFormat="1" applyFont="1" applyFill="1" applyBorder="1" applyAlignment="1">
      <alignment horizontal="center" wrapText="1"/>
    </xf>
    <xf numFmtId="0" fontId="62" fillId="0" borderId="0" xfId="12" quotePrefix="1" applyFont="1" applyBorder="1" applyAlignment="1">
      <alignment horizontal="center"/>
    </xf>
    <xf numFmtId="0" fontId="34" fillId="0" borderId="26" xfId="12" quotePrefix="1" applyFont="1" applyFill="1" applyBorder="1" applyAlignment="1">
      <alignment horizontal="center"/>
    </xf>
    <xf numFmtId="0" fontId="34" fillId="6" borderId="0" xfId="14" applyFont="1" applyFill="1" applyBorder="1" applyAlignment="1">
      <alignment vertical="center"/>
    </xf>
    <xf numFmtId="167" fontId="62" fillId="0" borderId="0" xfId="12" applyNumberFormat="1" applyFont="1"/>
    <xf numFmtId="0" fontId="34" fillId="0" borderId="0" xfId="14" applyFont="1" applyFill="1" applyBorder="1" applyAlignment="1">
      <alignment vertical="center"/>
    </xf>
    <xf numFmtId="167" fontId="26" fillId="0" borderId="0" xfId="12" applyNumberFormat="1" applyFont="1"/>
    <xf numFmtId="0" fontId="2" fillId="0" borderId="0" xfId="12" applyFont="1" applyFill="1" applyAlignment="1">
      <alignment horizontal="left" vertical="center" indent="1"/>
    </xf>
    <xf numFmtId="0" fontId="34" fillId="0" borderId="0" xfId="12" applyFont="1" applyFill="1" applyAlignment="1">
      <alignment horizontal="left" vertical="center" indent="1"/>
    </xf>
    <xf numFmtId="0" fontId="2" fillId="6" borderId="0" xfId="12" applyFont="1" applyFill="1" applyAlignment="1">
      <alignment horizontal="left" indent="2"/>
    </xf>
    <xf numFmtId="0" fontId="34" fillId="0" borderId="0" xfId="14" applyFont="1" applyFill="1" applyBorder="1" applyAlignment="1">
      <alignment horizontal="left" vertical="center" indent="1"/>
    </xf>
    <xf numFmtId="3" fontId="26" fillId="0" borderId="0" xfId="12" applyNumberFormat="1" applyFont="1"/>
    <xf numFmtId="0" fontId="2" fillId="6" borderId="0" xfId="14" applyFont="1" applyFill="1" applyBorder="1" applyAlignment="1">
      <alignment vertical="center"/>
    </xf>
    <xf numFmtId="0" fontId="2" fillId="6" borderId="1" xfId="12" applyFont="1" applyFill="1" applyBorder="1" applyAlignment="1">
      <alignment horizontal="left" vertical="center" indent="1"/>
    </xf>
    <xf numFmtId="3" fontId="2" fillId="6" borderId="23" xfId="12" applyNumberFormat="1" applyFont="1" applyFill="1" applyBorder="1" applyAlignment="1">
      <alignment horizontal="center" vertical="center"/>
    </xf>
    <xf numFmtId="174" fontId="26" fillId="0" borderId="0" xfId="12" applyNumberFormat="1" applyFont="1"/>
    <xf numFmtId="0" fontId="56" fillId="0" borderId="26" xfId="12" applyFont="1" applyFill="1" applyBorder="1" applyAlignment="1">
      <alignment vertical="center" wrapText="1"/>
    </xf>
    <xf numFmtId="168" fontId="64" fillId="0" borderId="0" xfId="15" applyNumberFormat="1" applyFont="1" applyFill="1" applyBorder="1" applyAlignment="1" applyProtection="1">
      <alignment horizontal="left" vertical="center"/>
    </xf>
    <xf numFmtId="3" fontId="64" fillId="0" borderId="26" xfId="12" applyNumberFormat="1" applyFont="1" applyFill="1" applyBorder="1" applyAlignment="1" applyProtection="1">
      <alignment horizontal="center" vertical="center"/>
    </xf>
    <xf numFmtId="168" fontId="2" fillId="0" borderId="0" xfId="15" applyNumberFormat="1" applyFont="1" applyFill="1" applyBorder="1" applyAlignment="1" applyProtection="1">
      <alignment horizontal="left" vertical="center" wrapText="1" indent="1"/>
    </xf>
    <xf numFmtId="3" fontId="64" fillId="0" borderId="26" xfId="12" applyNumberFormat="1" applyFont="1" applyFill="1" applyBorder="1" applyAlignment="1">
      <alignment horizontal="center" vertical="center"/>
    </xf>
    <xf numFmtId="0" fontId="64" fillId="6" borderId="4" xfId="12" applyFont="1" applyFill="1" applyBorder="1" applyAlignment="1">
      <alignment vertical="center" wrapText="1"/>
    </xf>
    <xf numFmtId="3" fontId="64" fillId="6" borderId="58" xfId="12" applyNumberFormat="1" applyFont="1" applyFill="1" applyBorder="1" applyAlignment="1">
      <alignment horizontal="center" vertical="center"/>
    </xf>
    <xf numFmtId="0" fontId="67" fillId="6" borderId="1" xfId="12" applyFont="1" applyFill="1" applyBorder="1" applyAlignment="1">
      <alignment wrapText="1"/>
    </xf>
    <xf numFmtId="3" fontId="67" fillId="6" borderId="23" xfId="12" applyNumberFormat="1" applyFont="1" applyFill="1" applyBorder="1" applyAlignment="1">
      <alignment horizontal="center" vertical="center"/>
    </xf>
    <xf numFmtId="0" fontId="59" fillId="0" borderId="0" xfId="12" applyFont="1" applyFill="1" applyBorder="1" applyAlignment="1">
      <alignment wrapText="1"/>
    </xf>
    <xf numFmtId="0" fontId="59" fillId="0" borderId="0" xfId="12" applyFont="1" applyFill="1" applyBorder="1" applyAlignment="1">
      <alignment horizontal="center"/>
    </xf>
    <xf numFmtId="0" fontId="36" fillId="0" borderId="17" xfId="12" applyFont="1" applyFill="1" applyBorder="1" applyAlignment="1">
      <alignment horizontal="left" vertical="center" wrapText="1"/>
    </xf>
    <xf numFmtId="0" fontId="36" fillId="0" borderId="85" xfId="12" applyFont="1" applyFill="1" applyBorder="1" applyAlignment="1">
      <alignment horizontal="center" vertical="center" wrapText="1"/>
    </xf>
    <xf numFmtId="0" fontId="2" fillId="0" borderId="26" xfId="12" applyFont="1" applyBorder="1" applyAlignment="1">
      <alignment vertical="center"/>
    </xf>
    <xf numFmtId="0" fontId="34" fillId="0" borderId="26" xfId="12" applyFont="1" applyBorder="1" applyAlignment="1">
      <alignment vertical="center" wrapText="1"/>
    </xf>
    <xf numFmtId="0" fontId="2" fillId="0" borderId="26" xfId="12" applyFont="1" applyFill="1" applyBorder="1" applyAlignment="1">
      <alignment vertical="center"/>
    </xf>
    <xf numFmtId="0" fontId="64" fillId="6" borderId="4" xfId="12" applyFont="1" applyFill="1" applyBorder="1" applyAlignment="1">
      <alignment vertical="center"/>
    </xf>
    <xf numFmtId="3" fontId="64" fillId="6" borderId="58" xfId="12" applyNumberFormat="1" applyFont="1" applyFill="1" applyBorder="1" applyAlignment="1">
      <alignment horizontal="center" vertical="center" wrapText="1"/>
    </xf>
    <xf numFmtId="0" fontId="80" fillId="0" borderId="0" xfId="12" applyFont="1" applyFill="1" applyBorder="1" applyAlignment="1">
      <alignment vertical="center"/>
    </xf>
    <xf numFmtId="3" fontId="80" fillId="0" borderId="26" xfId="12" applyNumberFormat="1" applyFont="1" applyFill="1" applyBorder="1" applyAlignment="1">
      <alignment horizontal="center" vertical="center"/>
    </xf>
    <xf numFmtId="2" fontId="61" fillId="0" borderId="0" xfId="12" applyNumberFormat="1" applyFont="1" applyFill="1" applyBorder="1" applyAlignment="1">
      <alignment horizontal="left" vertical="center" indent="1"/>
    </xf>
    <xf numFmtId="0" fontId="80" fillId="2" borderId="4" xfId="12" applyFont="1" applyFill="1" applyBorder="1" applyAlignment="1">
      <alignment vertical="center"/>
    </xf>
    <xf numFmtId="3" fontId="80" fillId="2" borderId="58" xfId="12" applyNumberFormat="1" applyFont="1" applyFill="1" applyBorder="1" applyAlignment="1">
      <alignment horizontal="center" vertical="center"/>
    </xf>
    <xf numFmtId="0" fontId="23" fillId="6" borderId="0" xfId="12" applyFont="1" applyFill="1" applyBorder="1" applyAlignment="1">
      <alignment horizontal="left" indent="1"/>
    </xf>
    <xf numFmtId="3" fontId="23" fillId="6" borderId="26" xfId="12" applyNumberFormat="1" applyFont="1" applyFill="1" applyBorder="1" applyAlignment="1">
      <alignment horizontal="center" vertical="center"/>
    </xf>
    <xf numFmtId="3" fontId="35" fillId="6" borderId="26" xfId="12" applyNumberFormat="1" applyFont="1" applyFill="1" applyBorder="1" applyAlignment="1">
      <alignment horizontal="center" vertical="center"/>
    </xf>
    <xf numFmtId="0" fontId="64" fillId="0" borderId="0" xfId="12" applyFont="1" applyFill="1" applyBorder="1" applyAlignment="1">
      <alignment vertical="center"/>
    </xf>
    <xf numFmtId="3" fontId="64" fillId="0" borderId="26" xfId="12" applyNumberFormat="1" applyFont="1" applyFill="1" applyBorder="1" applyAlignment="1">
      <alignment horizontal="center" vertical="center" wrapText="1"/>
    </xf>
    <xf numFmtId="0" fontId="2" fillId="6" borderId="17" xfId="12" applyFont="1" applyFill="1" applyBorder="1" applyAlignment="1">
      <alignment horizontal="left" indent="1"/>
    </xf>
    <xf numFmtId="3" fontId="2" fillId="6" borderId="17" xfId="12" applyNumberFormat="1" applyFont="1" applyFill="1" applyBorder="1" applyAlignment="1">
      <alignment horizontal="center" vertical="center"/>
    </xf>
    <xf numFmtId="3" fontId="34" fillId="6" borderId="17" xfId="12" applyNumberFormat="1" applyFont="1" applyFill="1" applyBorder="1" applyAlignment="1">
      <alignment horizontal="center" vertical="center"/>
    </xf>
    <xf numFmtId="3" fontId="34" fillId="6" borderId="59" xfId="12" applyNumberFormat="1" applyFont="1" applyFill="1" applyBorder="1" applyAlignment="1">
      <alignment horizontal="center" vertical="center"/>
    </xf>
    <xf numFmtId="3" fontId="80" fillId="0" borderId="26" xfId="12" applyNumberFormat="1" applyFont="1" applyFill="1" applyBorder="1" applyAlignment="1">
      <alignment horizontal="center" vertical="center" wrapText="1"/>
    </xf>
    <xf numFmtId="0" fontId="80" fillId="6" borderId="0" xfId="12" applyFont="1" applyFill="1" applyBorder="1" applyAlignment="1">
      <alignment vertical="center"/>
    </xf>
    <xf numFmtId="3" fontId="80" fillId="6" borderId="26" xfId="12" applyNumberFormat="1" applyFont="1" applyFill="1" applyBorder="1" applyAlignment="1">
      <alignment horizontal="center" vertical="center"/>
    </xf>
    <xf numFmtId="0" fontId="23" fillId="0" borderId="0" xfId="12" applyFont="1" applyFill="1" applyBorder="1" applyAlignment="1">
      <alignment horizontal="left" indent="1"/>
    </xf>
    <xf numFmtId="3" fontId="35" fillId="0" borderId="26" xfId="12" applyNumberFormat="1" applyFont="1" applyFill="1" applyBorder="1" applyAlignment="1">
      <alignment horizontal="center" vertical="center" wrapText="1"/>
    </xf>
    <xf numFmtId="0" fontId="2" fillId="0" borderId="19" xfId="12" applyFont="1" applyFill="1" applyBorder="1" applyAlignment="1">
      <alignment horizontal="left" vertical="center"/>
    </xf>
    <xf numFmtId="3" fontId="2" fillId="0" borderId="39" xfId="12" applyNumberFormat="1" applyFont="1" applyFill="1" applyBorder="1" applyAlignment="1">
      <alignment horizontal="center" vertical="center"/>
    </xf>
    <xf numFmtId="3" fontId="38" fillId="0" borderId="39" xfId="12" applyNumberFormat="1" applyFont="1" applyFill="1" applyBorder="1" applyAlignment="1">
      <alignment horizontal="center" vertical="center"/>
    </xf>
    <xf numFmtId="3" fontId="34" fillId="0" borderId="39" xfId="12" applyNumberFormat="1" applyFont="1" applyFill="1" applyBorder="1" applyAlignment="1">
      <alignment horizontal="center" vertical="center"/>
    </xf>
    <xf numFmtId="0" fontId="80" fillId="6" borderId="1" xfId="12" applyFont="1" applyFill="1" applyBorder="1" applyAlignment="1">
      <alignment vertical="center"/>
    </xf>
    <xf numFmtId="3" fontId="80" fillId="6" borderId="23" xfId="12" applyNumberFormat="1" applyFont="1" applyFill="1" applyBorder="1" applyAlignment="1">
      <alignment horizontal="center" vertical="center" wrapText="1"/>
    </xf>
    <xf numFmtId="0" fontId="39" fillId="0" borderId="0" xfId="16"/>
    <xf numFmtId="0" fontId="39" fillId="0" borderId="0" xfId="16" applyBorder="1"/>
    <xf numFmtId="0" fontId="36" fillId="0" borderId="0" xfId="18" applyFont="1" applyFill="1" applyBorder="1"/>
    <xf numFmtId="0" fontId="83" fillId="0" borderId="91" xfId="20" applyFont="1" applyFill="1" applyBorder="1" applyAlignment="1">
      <alignment horizontal="left" vertical="center" wrapText="1"/>
    </xf>
    <xf numFmtId="0" fontId="83" fillId="0" borderId="91" xfId="20" applyFont="1" applyFill="1" applyBorder="1" applyAlignment="1">
      <alignment horizontal="center" vertical="center" wrapText="1"/>
    </xf>
    <xf numFmtId="49" fontId="85" fillId="6" borderId="0" xfId="21" applyNumberFormat="1" applyFont="1" applyFill="1" applyBorder="1" applyAlignment="1">
      <alignment horizontal="left" vertical="center" wrapText="1"/>
    </xf>
    <xf numFmtId="3" fontId="85" fillId="6" borderId="0" xfId="19" applyNumberFormat="1" applyFont="1" applyFill="1" applyBorder="1" applyAlignment="1">
      <alignment horizontal="center" vertical="center"/>
    </xf>
    <xf numFmtId="49" fontId="85" fillId="0" borderId="0" xfId="21" applyNumberFormat="1" applyFont="1" applyBorder="1" applyAlignment="1">
      <alignment horizontal="left" vertical="center" wrapText="1"/>
    </xf>
    <xf numFmtId="3" fontId="85" fillId="0" borderId="0" xfId="19" applyNumberFormat="1" applyFont="1" applyFill="1" applyBorder="1" applyAlignment="1">
      <alignment horizontal="center" vertical="center"/>
    </xf>
    <xf numFmtId="49" fontId="86" fillId="6" borderId="0" xfId="21" applyNumberFormat="1" applyFont="1" applyFill="1" applyBorder="1" applyAlignment="1">
      <alignment horizontal="left" vertical="center" wrapText="1"/>
    </xf>
    <xf numFmtId="3" fontId="86" fillId="6" borderId="0" xfId="19" applyNumberFormat="1" applyFont="1" applyFill="1" applyBorder="1" applyAlignment="1">
      <alignment horizontal="center" vertical="center"/>
    </xf>
    <xf numFmtId="49" fontId="86" fillId="0" borderId="0" xfId="21" applyNumberFormat="1" applyFont="1" applyBorder="1" applyAlignment="1">
      <alignment horizontal="left" vertical="center" wrapText="1"/>
    </xf>
    <xf numFmtId="3" fontId="86" fillId="0" borderId="0" xfId="19" applyNumberFormat="1" applyFont="1" applyFill="1" applyBorder="1" applyAlignment="1">
      <alignment horizontal="center" vertical="center"/>
    </xf>
    <xf numFmtId="3" fontId="85" fillId="2" borderId="0" xfId="19" applyNumberFormat="1" applyFont="1" applyFill="1" applyBorder="1" applyAlignment="1">
      <alignment horizontal="center" vertical="center"/>
    </xf>
    <xf numFmtId="3" fontId="85" fillId="0" borderId="0" xfId="21" applyNumberFormat="1" applyFont="1" applyBorder="1" applyAlignment="1">
      <alignment horizontal="center" vertical="center" wrapText="1"/>
    </xf>
    <xf numFmtId="3" fontId="85" fillId="6" borderId="0" xfId="21" applyNumberFormat="1" applyFont="1" applyFill="1" applyBorder="1" applyAlignment="1">
      <alignment horizontal="center" vertical="center" wrapText="1"/>
    </xf>
    <xf numFmtId="49" fontId="85" fillId="0" borderId="20" xfId="21" applyNumberFormat="1" applyFont="1" applyBorder="1" applyAlignment="1">
      <alignment horizontal="left" vertical="center" wrapText="1"/>
    </xf>
    <xf numFmtId="3" fontId="85" fillId="0" borderId="20" xfId="19" applyNumberFormat="1" applyFont="1" applyFill="1" applyBorder="1" applyAlignment="1">
      <alignment horizontal="center" vertical="center"/>
    </xf>
    <xf numFmtId="3" fontId="85" fillId="0" borderId="20" xfId="21" applyNumberFormat="1" applyFont="1" applyBorder="1" applyAlignment="1">
      <alignment horizontal="center" vertical="center" wrapText="1"/>
    </xf>
    <xf numFmtId="0" fontId="39" fillId="0" borderId="0" xfId="16" applyFont="1"/>
    <xf numFmtId="4" fontId="81" fillId="0" borderId="0" xfId="12" applyNumberFormat="1" applyFont="1" applyFill="1" applyBorder="1" applyAlignment="1"/>
    <xf numFmtId="0" fontId="87" fillId="2" borderId="0" xfId="0" applyFont="1" applyFill="1"/>
    <xf numFmtId="0" fontId="88" fillId="2" borderId="0" xfId="0" applyFont="1" applyFill="1"/>
    <xf numFmtId="0" fontId="38" fillId="9" borderId="26" xfId="7" applyFont="1" applyFill="1" applyBorder="1" applyAlignment="1">
      <alignment horizontal="center" vertical="center"/>
    </xf>
    <xf numFmtId="0" fontId="40" fillId="9" borderId="26" xfId="7" applyFont="1" applyFill="1" applyBorder="1" applyAlignment="1">
      <alignment horizontal="center" vertical="center"/>
    </xf>
    <xf numFmtId="2" fontId="2" fillId="9" borderId="26" xfId="7" applyNumberFormat="1" applyFont="1" applyFill="1" applyBorder="1" applyAlignment="1">
      <alignment horizontal="center" vertical="center"/>
    </xf>
    <xf numFmtId="2" fontId="42" fillId="9" borderId="26" xfId="7" applyNumberFormat="1" applyFont="1" applyFill="1" applyBorder="1" applyAlignment="1">
      <alignment horizontal="center" vertical="center"/>
    </xf>
    <xf numFmtId="0" fontId="2" fillId="9" borderId="25" xfId="7" applyFont="1" applyFill="1" applyBorder="1" applyAlignment="1">
      <alignment horizontal="center" vertical="center"/>
    </xf>
    <xf numFmtId="0" fontId="42" fillId="9" borderId="25" xfId="7" applyFont="1" applyFill="1" applyBorder="1" applyAlignment="1">
      <alignment horizontal="center" vertical="center"/>
    </xf>
    <xf numFmtId="0" fontId="2" fillId="9" borderId="26" xfId="7" applyFont="1" applyFill="1" applyBorder="1" applyAlignment="1">
      <alignment horizontal="center" vertical="center"/>
    </xf>
    <xf numFmtId="0" fontId="42" fillId="9" borderId="26" xfId="7" applyFont="1" applyFill="1" applyBorder="1" applyAlignment="1">
      <alignment horizontal="center" vertical="center"/>
    </xf>
    <xf numFmtId="165" fontId="38" fillId="9" borderId="26" xfId="10" applyNumberFormat="1" applyFont="1" applyFill="1" applyBorder="1" applyAlignment="1">
      <alignment horizontal="center" vertical="center"/>
    </xf>
    <xf numFmtId="165" fontId="40" fillId="9" borderId="26" xfId="10" applyNumberFormat="1" applyFont="1" applyFill="1" applyBorder="1" applyAlignment="1">
      <alignment horizontal="center" vertical="center"/>
    </xf>
    <xf numFmtId="164" fontId="7" fillId="10" borderId="3" xfId="0" applyNumberFormat="1" applyFont="1" applyFill="1" applyBorder="1" applyAlignment="1">
      <alignment horizontal="center" vertical="center"/>
    </xf>
    <xf numFmtId="164" fontId="13" fillId="10" borderId="3" xfId="0" applyNumberFormat="1" applyFont="1" applyFill="1" applyBorder="1" applyAlignment="1">
      <alignment horizontal="center" vertical="center"/>
    </xf>
    <xf numFmtId="165" fontId="7" fillId="0" borderId="3" xfId="0" applyNumberFormat="1" applyFont="1" applyFill="1" applyBorder="1" applyAlignment="1">
      <alignment horizontal="center" vertical="center"/>
    </xf>
    <xf numFmtId="165" fontId="13" fillId="0" borderId="3" xfId="0" applyNumberFormat="1" applyFont="1" applyFill="1" applyBorder="1" applyAlignment="1">
      <alignment horizontal="center" vertical="center"/>
    </xf>
    <xf numFmtId="0" fontId="30" fillId="2" borderId="0" xfId="0" applyFont="1" applyFill="1"/>
    <xf numFmtId="0" fontId="14" fillId="4" borderId="1" xfId="0" applyFont="1" applyFill="1" applyBorder="1" applyAlignment="1">
      <alignment horizontal="left" vertical="center"/>
    </xf>
    <xf numFmtId="0" fontId="7" fillId="4" borderId="12" xfId="0" quotePrefix="1" applyFont="1" applyFill="1" applyBorder="1" applyAlignment="1">
      <alignment horizontal="left" vertical="center" wrapText="1"/>
    </xf>
    <xf numFmtId="164" fontId="10" fillId="10" borderId="3" xfId="0" applyNumberFormat="1" applyFont="1" applyFill="1" applyBorder="1" applyAlignment="1">
      <alignment horizontal="center" vertical="center"/>
    </xf>
    <xf numFmtId="164" fontId="6" fillId="10" borderId="3" xfId="0" applyNumberFormat="1" applyFont="1" applyFill="1" applyBorder="1" applyAlignment="1">
      <alignment horizontal="center" vertical="center"/>
    </xf>
    <xf numFmtId="164" fontId="10" fillId="10" borderId="3" xfId="0" quotePrefix="1" applyNumberFormat="1" applyFont="1" applyFill="1" applyBorder="1" applyAlignment="1">
      <alignment horizontal="center" vertical="center" wrapText="1"/>
    </xf>
    <xf numFmtId="164" fontId="6" fillId="10" borderId="3" xfId="0" quotePrefix="1" applyNumberFormat="1" applyFont="1" applyFill="1" applyBorder="1" applyAlignment="1">
      <alignment horizontal="center" vertical="center" wrapText="1"/>
    </xf>
    <xf numFmtId="165" fontId="2" fillId="10" borderId="26" xfId="6" applyNumberFormat="1" applyFont="1" applyFill="1" applyBorder="1" applyAlignment="1">
      <alignment horizontal="center" vertical="center"/>
    </xf>
    <xf numFmtId="165" fontId="72" fillId="10" borderId="26" xfId="6" applyNumberFormat="1" applyFont="1" applyFill="1" applyBorder="1" applyAlignment="1">
      <alignment horizontal="center" vertical="center"/>
    </xf>
    <xf numFmtId="168" fontId="2" fillId="10" borderId="26" xfId="5" applyNumberFormat="1" applyFont="1" applyFill="1" applyBorder="1" applyAlignment="1">
      <alignment horizontal="center" vertical="center"/>
    </xf>
    <xf numFmtId="168" fontId="72" fillId="10" borderId="26" xfId="5" applyNumberFormat="1" applyFont="1" applyFill="1" applyBorder="1" applyAlignment="1">
      <alignment horizontal="center" vertical="center"/>
    </xf>
    <xf numFmtId="168" fontId="2" fillId="10" borderId="58" xfId="5" applyNumberFormat="1" applyFont="1" applyFill="1" applyBorder="1" applyAlignment="1">
      <alignment horizontal="center" vertical="center"/>
    </xf>
    <xf numFmtId="168" fontId="72" fillId="10" borderId="58" xfId="5" applyNumberFormat="1" applyFont="1" applyFill="1" applyBorder="1" applyAlignment="1">
      <alignment horizontal="center" vertical="center"/>
    </xf>
    <xf numFmtId="166" fontId="34" fillId="10" borderId="26" xfId="4" applyNumberFormat="1" applyFont="1" applyFill="1" applyBorder="1" applyAlignment="1">
      <alignment horizontal="center" vertical="center"/>
    </xf>
    <xf numFmtId="166" fontId="77" fillId="10" borderId="26" xfId="4" applyNumberFormat="1" applyFont="1" applyFill="1" applyBorder="1" applyAlignment="1">
      <alignment horizontal="center" vertical="center"/>
    </xf>
    <xf numFmtId="166" fontId="2" fillId="10" borderId="26" xfId="4" applyNumberFormat="1" applyFont="1" applyFill="1" applyBorder="1" applyAlignment="1">
      <alignment horizontal="center" vertical="center"/>
    </xf>
    <xf numFmtId="166" fontId="72" fillId="10" borderId="26" xfId="4" applyNumberFormat="1" applyFont="1" applyFill="1" applyBorder="1" applyAlignment="1">
      <alignment horizontal="center" vertical="center"/>
    </xf>
    <xf numFmtId="166" fontId="2" fillId="10" borderId="58" xfId="4" applyNumberFormat="1" applyFont="1" applyFill="1" applyBorder="1" applyAlignment="1">
      <alignment horizontal="center" vertical="center"/>
    </xf>
    <xf numFmtId="166" fontId="72" fillId="10" borderId="58" xfId="4" applyNumberFormat="1" applyFont="1" applyFill="1" applyBorder="1" applyAlignment="1">
      <alignment horizontal="center" vertical="center"/>
    </xf>
    <xf numFmtId="170" fontId="38" fillId="10" borderId="26" xfId="9" applyNumberFormat="1" applyFont="1" applyFill="1" applyBorder="1" applyAlignment="1" applyProtection="1">
      <alignment horizontal="center" vertical="center"/>
    </xf>
    <xf numFmtId="170" fontId="40" fillId="10" borderId="26" xfId="9" applyNumberFormat="1" applyFont="1" applyFill="1" applyBorder="1" applyAlignment="1" applyProtection="1">
      <alignment horizontal="center" vertical="center"/>
    </xf>
    <xf numFmtId="170" fontId="2" fillId="11" borderId="26" xfId="9" applyNumberFormat="1" applyFont="1" applyFill="1" applyBorder="1" applyAlignment="1" applyProtection="1">
      <alignment horizontal="center" vertical="center"/>
    </xf>
    <xf numFmtId="170" fontId="42" fillId="11" borderId="26" xfId="9" applyNumberFormat="1" applyFont="1" applyFill="1" applyBorder="1" applyAlignment="1" applyProtection="1">
      <alignment horizontal="center" vertical="center"/>
    </xf>
    <xf numFmtId="170" fontId="2" fillId="10" borderId="26" xfId="7" applyNumberFormat="1" applyFont="1" applyFill="1" applyBorder="1" applyAlignment="1">
      <alignment horizontal="center" vertical="center"/>
    </xf>
    <xf numFmtId="170" fontId="42" fillId="10" borderId="26" xfId="7" applyNumberFormat="1" applyFont="1" applyFill="1" applyBorder="1" applyAlignment="1">
      <alignment horizontal="center" vertical="center"/>
    </xf>
    <xf numFmtId="170" fontId="2" fillId="10" borderId="26" xfId="9" applyNumberFormat="1" applyFont="1" applyFill="1" applyBorder="1" applyAlignment="1" applyProtection="1">
      <alignment horizontal="center" vertical="center"/>
    </xf>
    <xf numFmtId="170" fontId="42" fillId="10" borderId="26" xfId="9" applyNumberFormat="1" applyFont="1" applyFill="1" applyBorder="1" applyAlignment="1" applyProtection="1">
      <alignment horizontal="center" vertical="center"/>
    </xf>
    <xf numFmtId="171" fontId="38" fillId="10" borderId="26" xfId="9" applyNumberFormat="1" applyFont="1" applyFill="1" applyBorder="1" applyAlignment="1" applyProtection="1">
      <alignment horizontal="center" vertical="center"/>
    </xf>
    <xf numFmtId="171" fontId="40" fillId="10" borderId="26" xfId="9" applyNumberFormat="1" applyFont="1" applyFill="1" applyBorder="1" applyAlignment="1" applyProtection="1">
      <alignment horizontal="center" vertical="center"/>
    </xf>
    <xf numFmtId="171" fontId="38" fillId="10" borderId="26" xfId="7" applyNumberFormat="1" applyFont="1" applyFill="1" applyBorder="1" applyAlignment="1">
      <alignment horizontal="center" vertical="center"/>
    </xf>
    <xf numFmtId="171" fontId="2" fillId="11" borderId="26" xfId="9" applyNumberFormat="1" applyFont="1" applyFill="1" applyBorder="1" applyAlignment="1" applyProtection="1">
      <alignment horizontal="center" vertical="center"/>
    </xf>
    <xf numFmtId="171" fontId="42" fillId="11" borderId="26" xfId="9" applyNumberFormat="1" applyFont="1" applyFill="1" applyBorder="1" applyAlignment="1" applyProtection="1">
      <alignment horizontal="center" vertical="center"/>
    </xf>
    <xf numFmtId="171" fontId="44" fillId="10" borderId="26" xfId="7" applyNumberFormat="1" applyFont="1" applyFill="1" applyBorder="1" applyAlignment="1">
      <alignment horizontal="center" vertical="center"/>
    </xf>
    <xf numFmtId="171" fontId="2" fillId="10" borderId="26" xfId="9" applyNumberFormat="1" applyFont="1" applyFill="1" applyBorder="1" applyAlignment="1" applyProtection="1">
      <alignment horizontal="center" vertical="center"/>
    </xf>
    <xf numFmtId="171" fontId="42" fillId="10" borderId="26" xfId="9" applyNumberFormat="1" applyFont="1" applyFill="1" applyBorder="1" applyAlignment="1" applyProtection="1">
      <alignment horizontal="center" vertical="center"/>
    </xf>
    <xf numFmtId="171" fontId="2" fillId="10" borderId="26" xfId="7" applyNumberFormat="1" applyFont="1" applyFill="1" applyBorder="1" applyAlignment="1">
      <alignment horizontal="center" vertical="center"/>
    </xf>
    <xf numFmtId="2" fontId="38" fillId="11" borderId="26" xfId="9" applyNumberFormat="1" applyFont="1" applyFill="1" applyBorder="1" applyAlignment="1" applyProtection="1">
      <alignment horizontal="center" vertical="center"/>
    </xf>
    <xf numFmtId="2" fontId="40" fillId="11" borderId="26" xfId="9" applyNumberFormat="1" applyFont="1" applyFill="1" applyBorder="1" applyAlignment="1" applyProtection="1">
      <alignment horizontal="center" vertical="center"/>
    </xf>
    <xf numFmtId="2" fontId="2" fillId="10" borderId="26" xfId="9" applyNumberFormat="1" applyFont="1" applyFill="1" applyBorder="1" applyAlignment="1" applyProtection="1">
      <alignment horizontal="center" vertical="center"/>
    </xf>
    <xf numFmtId="2" fontId="42" fillId="10" borderId="26" xfId="9" applyNumberFormat="1" applyFont="1" applyFill="1" applyBorder="1" applyAlignment="1" applyProtection="1">
      <alignment horizontal="center" vertical="center"/>
    </xf>
    <xf numFmtId="2" fontId="44" fillId="10" borderId="26" xfId="7" applyNumberFormat="1" applyFont="1" applyFill="1" applyBorder="1" applyAlignment="1">
      <alignment horizontal="center" vertical="center"/>
    </xf>
    <xf numFmtId="2" fontId="45" fillId="10" borderId="26" xfId="7" applyNumberFormat="1" applyFont="1" applyFill="1" applyBorder="1" applyAlignment="1">
      <alignment horizontal="center" vertical="center"/>
    </xf>
    <xf numFmtId="2" fontId="2" fillId="11" borderId="26" xfId="9" applyNumberFormat="1" applyFont="1" applyFill="1" applyBorder="1" applyAlignment="1" applyProtection="1">
      <alignment horizontal="center" vertical="center"/>
    </xf>
    <xf numFmtId="2" fontId="42" fillId="11" borderId="26" xfId="9" applyNumberFormat="1" applyFont="1" applyFill="1" applyBorder="1" applyAlignment="1" applyProtection="1">
      <alignment horizontal="center" vertical="center"/>
    </xf>
    <xf numFmtId="165" fontId="38" fillId="10" borderId="26" xfId="1" applyNumberFormat="1" applyFont="1" applyFill="1" applyBorder="1" applyAlignment="1" applyProtection="1">
      <alignment horizontal="center" vertical="center"/>
    </xf>
    <xf numFmtId="165" fontId="2" fillId="11" borderId="26" xfId="10" applyNumberFormat="1" applyFont="1" applyFill="1" applyBorder="1" applyAlignment="1" applyProtection="1">
      <alignment horizontal="center" vertical="center"/>
    </xf>
    <xf numFmtId="165" fontId="42" fillId="11" borderId="26" xfId="10" applyNumberFormat="1" applyFont="1" applyFill="1" applyBorder="1" applyAlignment="1" applyProtection="1">
      <alignment horizontal="center" vertical="center"/>
    </xf>
    <xf numFmtId="165" fontId="44" fillId="10" borderId="26" xfId="10" applyNumberFormat="1" applyFont="1" applyFill="1" applyBorder="1" applyAlignment="1">
      <alignment horizontal="center" vertical="center"/>
    </xf>
    <xf numFmtId="165" fontId="45" fillId="10" borderId="26" xfId="10" applyNumberFormat="1" applyFont="1" applyFill="1" applyBorder="1" applyAlignment="1">
      <alignment horizontal="center" vertical="center"/>
    </xf>
    <xf numFmtId="165" fontId="2" fillId="10" borderId="26" xfId="10" applyNumberFormat="1" applyFont="1" applyFill="1" applyBorder="1" applyAlignment="1" applyProtection="1">
      <alignment horizontal="center" vertical="center"/>
    </xf>
    <xf numFmtId="165" fontId="42" fillId="10" borderId="26" xfId="10" applyNumberFormat="1" applyFont="1" applyFill="1" applyBorder="1" applyAlignment="1" applyProtection="1">
      <alignment horizontal="center" vertical="center"/>
    </xf>
    <xf numFmtId="165" fontId="38" fillId="11" borderId="26" xfId="10" applyNumberFormat="1" applyFont="1" applyFill="1" applyBorder="1" applyAlignment="1" applyProtection="1">
      <alignment horizontal="center" vertical="center"/>
    </xf>
    <xf numFmtId="165" fontId="40" fillId="11" borderId="26" xfId="10" applyNumberFormat="1" applyFont="1" applyFill="1" applyBorder="1" applyAlignment="1" applyProtection="1">
      <alignment horizontal="center" vertical="center"/>
    </xf>
    <xf numFmtId="166" fontId="28" fillId="2" borderId="23" xfId="4" applyNumberFormat="1" applyFont="1" applyFill="1" applyBorder="1" applyAlignment="1">
      <alignment horizontal="center" vertical="center"/>
    </xf>
    <xf numFmtId="164" fontId="7" fillId="2" borderId="7" xfId="0" applyNumberFormat="1" applyFont="1" applyFill="1" applyBorder="1" applyAlignment="1">
      <alignment horizontal="center" vertical="center"/>
    </xf>
    <xf numFmtId="0" fontId="7" fillId="4" borderId="0" xfId="0" quotePrefix="1" applyFont="1" applyFill="1" applyBorder="1" applyAlignment="1">
      <alignment horizontal="left" vertical="top" wrapText="1" indent="1"/>
    </xf>
    <xf numFmtId="164" fontId="10" fillId="4" borderId="3" xfId="0" applyNumberFormat="1" applyFont="1" applyFill="1" applyBorder="1" applyAlignment="1">
      <alignment horizontal="center"/>
    </xf>
    <xf numFmtId="164" fontId="6" fillId="4" borderId="3" xfId="0" applyNumberFormat="1" applyFont="1" applyFill="1" applyBorder="1" applyAlignment="1">
      <alignment horizontal="center"/>
    </xf>
    <xf numFmtId="164" fontId="7" fillId="10" borderId="13" xfId="0" quotePrefix="1" applyNumberFormat="1" applyFont="1" applyFill="1" applyBorder="1" applyAlignment="1">
      <alignment horizontal="center" vertical="center" wrapText="1"/>
    </xf>
    <xf numFmtId="164" fontId="13" fillId="10" borderId="13" xfId="0" quotePrefix="1" applyNumberFormat="1" applyFont="1" applyFill="1" applyBorder="1" applyAlignment="1">
      <alignment horizontal="center" vertical="center" wrapText="1"/>
    </xf>
    <xf numFmtId="0" fontId="7" fillId="10" borderId="0" xfId="0" applyFont="1" applyFill="1" applyAlignment="1">
      <alignment horizontal="left"/>
    </xf>
    <xf numFmtId="0" fontId="7" fillId="2" borderId="0" xfId="0" applyFont="1" applyFill="1" applyAlignment="1">
      <alignment horizontal="left"/>
    </xf>
    <xf numFmtId="166" fontId="8" fillId="10" borderId="31" xfId="5" applyNumberFormat="1" applyFont="1" applyFill="1" applyBorder="1" applyAlignment="1">
      <alignment horizontal="center" vertical="center"/>
    </xf>
    <xf numFmtId="166" fontId="8" fillId="10" borderId="7" xfId="5" applyNumberFormat="1" applyFont="1" applyFill="1" applyBorder="1" applyAlignment="1">
      <alignment horizontal="center" vertical="center"/>
    </xf>
    <xf numFmtId="166" fontId="8" fillId="10" borderId="32" xfId="5" applyNumberFormat="1" applyFont="1" applyFill="1" applyBorder="1" applyAlignment="1">
      <alignment horizontal="center" vertical="center"/>
    </xf>
    <xf numFmtId="166" fontId="8" fillId="10" borderId="26" xfId="5" applyNumberFormat="1" applyFont="1" applyFill="1" applyBorder="1" applyAlignment="1">
      <alignment horizontal="center" vertical="center"/>
    </xf>
    <xf numFmtId="166" fontId="7" fillId="10" borderId="26" xfId="5" applyNumberFormat="1" applyFont="1" applyFill="1" applyBorder="1" applyAlignment="1">
      <alignment horizontal="center" vertical="center"/>
    </xf>
    <xf numFmtId="166" fontId="7" fillId="10" borderId="32" xfId="5" applyNumberFormat="1" applyFont="1" applyFill="1" applyBorder="1" applyAlignment="1">
      <alignment horizontal="center" vertical="center"/>
    </xf>
    <xf numFmtId="166" fontId="28" fillId="10" borderId="26" xfId="5" applyNumberFormat="1" applyFont="1" applyFill="1" applyBorder="1" applyAlignment="1">
      <alignment horizontal="center" vertical="center"/>
    </xf>
    <xf numFmtId="166" fontId="7" fillId="10" borderId="26" xfId="11" applyNumberFormat="1" applyFont="1" applyFill="1" applyBorder="1" applyAlignment="1">
      <alignment horizontal="center" vertical="center"/>
    </xf>
    <xf numFmtId="166" fontId="7" fillId="10" borderId="32" xfId="11" applyNumberFormat="1" applyFont="1" applyFill="1" applyBorder="1" applyAlignment="1">
      <alignment horizontal="center" vertical="center"/>
    </xf>
    <xf numFmtId="166" fontId="28" fillId="10" borderId="26" xfId="11" applyNumberFormat="1" applyFont="1" applyFill="1" applyBorder="1" applyAlignment="1">
      <alignment horizontal="center" vertical="center"/>
    </xf>
    <xf numFmtId="166" fontId="7" fillId="10" borderId="23" xfId="4" applyNumberFormat="1" applyFont="1" applyFill="1" applyBorder="1" applyAlignment="1">
      <alignment horizontal="center" vertical="center"/>
    </xf>
    <xf numFmtId="166" fontId="7" fillId="10" borderId="34" xfId="4" applyNumberFormat="1" applyFont="1" applyFill="1" applyBorder="1" applyAlignment="1">
      <alignment horizontal="center" vertical="center"/>
    </xf>
    <xf numFmtId="166" fontId="28" fillId="10" borderId="23" xfId="4" applyNumberFormat="1" applyFont="1" applyFill="1" applyBorder="1" applyAlignment="1">
      <alignment horizontal="center" vertical="center"/>
    </xf>
    <xf numFmtId="167" fontId="7" fillId="10" borderId="43" xfId="0" applyNumberFormat="1" applyFont="1" applyFill="1" applyBorder="1" applyAlignment="1">
      <alignment horizontal="center" vertical="center"/>
    </xf>
    <xf numFmtId="167" fontId="7" fillId="10" borderId="44" xfId="0" applyNumberFormat="1" applyFont="1" applyFill="1" applyBorder="1" applyAlignment="1">
      <alignment horizontal="center" vertical="center"/>
    </xf>
    <xf numFmtId="0" fontId="89" fillId="0" borderId="0" xfId="0" applyFont="1" applyAlignment="1">
      <alignment vertical="center" wrapText="1"/>
    </xf>
    <xf numFmtId="0" fontId="90" fillId="2" borderId="0" xfId="0" applyFont="1" applyFill="1"/>
    <xf numFmtId="164" fontId="8" fillId="10" borderId="5" xfId="0" applyNumberFormat="1" applyFont="1" applyFill="1" applyBorder="1" applyAlignment="1">
      <alignment horizontal="center" vertical="center"/>
    </xf>
    <xf numFmtId="164" fontId="13" fillId="10" borderId="5" xfId="0" applyNumberFormat="1" applyFont="1" applyFill="1" applyBorder="1" applyAlignment="1">
      <alignment horizontal="center" vertical="center"/>
    </xf>
    <xf numFmtId="0" fontId="0" fillId="0" borderId="0" xfId="0" applyBorder="1"/>
    <xf numFmtId="0" fontId="4" fillId="10" borderId="0" xfId="0" applyFont="1" applyFill="1" applyBorder="1"/>
    <xf numFmtId="0" fontId="0" fillId="10" borderId="0" xfId="0" applyFill="1" applyBorder="1"/>
    <xf numFmtId="0" fontId="0" fillId="0" borderId="0" xfId="0" applyFill="1" applyBorder="1"/>
    <xf numFmtId="165" fontId="0" fillId="0" borderId="0" xfId="1" applyNumberFormat="1" applyFont="1"/>
    <xf numFmtId="164" fontId="10" fillId="2" borderId="3" xfId="0" quotePrefix="1" applyNumberFormat="1" applyFont="1" applyFill="1" applyBorder="1" applyAlignment="1">
      <alignment horizontal="center" vertical="center" wrapText="1"/>
    </xf>
    <xf numFmtId="165" fontId="0" fillId="2" borderId="0" xfId="1" applyNumberFormat="1" applyFont="1" applyFill="1"/>
    <xf numFmtId="165" fontId="7" fillId="10" borderId="38" xfId="6" applyNumberFormat="1" applyFont="1" applyFill="1" applyBorder="1" applyAlignment="1">
      <alignment horizontal="center" vertical="center"/>
    </xf>
    <xf numFmtId="165" fontId="14" fillId="10" borderId="2" xfId="1" applyNumberFormat="1" applyFont="1" applyFill="1" applyBorder="1" applyAlignment="1">
      <alignment horizontal="center" vertical="center"/>
    </xf>
    <xf numFmtId="165" fontId="12" fillId="10" borderId="2" xfId="1" applyNumberFormat="1" applyFont="1" applyFill="1" applyBorder="1" applyAlignment="1">
      <alignment horizontal="center" vertical="center"/>
    </xf>
    <xf numFmtId="166" fontId="2" fillId="2" borderId="26" xfId="4" applyNumberFormat="1" applyFont="1" applyFill="1" applyBorder="1" applyAlignment="1">
      <alignment horizontal="center" vertical="center"/>
    </xf>
    <xf numFmtId="170" fontId="2" fillId="4" borderId="26" xfId="9" applyNumberFormat="1" applyFont="1" applyFill="1" applyBorder="1" applyAlignment="1" applyProtection="1">
      <alignment horizontal="center" vertical="center"/>
    </xf>
    <xf numFmtId="171" fontId="2" fillId="12" borderId="26" xfId="9" applyNumberFormat="1" applyFont="1" applyFill="1" applyBorder="1" applyAlignment="1" applyProtection="1">
      <alignment horizontal="center" vertical="center"/>
    </xf>
    <xf numFmtId="165" fontId="38" fillId="4" borderId="26" xfId="1" applyNumberFormat="1" applyFont="1" applyFill="1" applyBorder="1" applyAlignment="1" applyProtection="1">
      <alignment horizontal="center" vertical="center"/>
    </xf>
    <xf numFmtId="165" fontId="40" fillId="4" borderId="26" xfId="1" applyNumberFormat="1" applyFont="1" applyFill="1" applyBorder="1" applyAlignment="1" applyProtection="1">
      <alignment horizontal="center" vertical="center"/>
    </xf>
    <xf numFmtId="0" fontId="91" fillId="2" borderId="0" xfId="22" applyFill="1"/>
    <xf numFmtId="0" fontId="3" fillId="2" borderId="0" xfId="0" applyFont="1" applyFill="1" applyAlignment="1">
      <alignment horizontal="center"/>
    </xf>
    <xf numFmtId="0" fontId="7" fillId="10" borderId="0" xfId="0" applyFont="1" applyFill="1" applyAlignment="1">
      <alignment horizontal="center" vertical="center" wrapText="1"/>
    </xf>
    <xf numFmtId="0" fontId="7" fillId="10" borderId="0" xfId="3" applyFont="1" applyFill="1" applyBorder="1" applyAlignment="1">
      <alignment horizontal="center" vertical="center"/>
    </xf>
    <xf numFmtId="166" fontId="7" fillId="6" borderId="69" xfId="4" applyNumberFormat="1" applyFont="1" applyFill="1" applyBorder="1" applyAlignment="1">
      <alignment horizontal="center" vertical="center"/>
    </xf>
    <xf numFmtId="166" fontId="7" fillId="6" borderId="26" xfId="4" applyNumberFormat="1" applyFont="1" applyFill="1" applyBorder="1" applyAlignment="1">
      <alignment horizontal="center" vertical="center"/>
    </xf>
    <xf numFmtId="166" fontId="7" fillId="6" borderId="23" xfId="4" applyNumberFormat="1" applyFont="1" applyFill="1" applyBorder="1" applyAlignment="1">
      <alignment horizontal="center" vertical="center"/>
    </xf>
    <xf numFmtId="166" fontId="7" fillId="6" borderId="68" xfId="4" applyNumberFormat="1" applyFont="1" applyFill="1" applyBorder="1" applyAlignment="1">
      <alignment horizontal="left" vertical="center" indent="1"/>
    </xf>
    <xf numFmtId="166" fontId="7" fillId="6" borderId="70" xfId="4" applyNumberFormat="1" applyFont="1" applyFill="1" applyBorder="1" applyAlignment="1">
      <alignment horizontal="left" vertical="center" indent="1"/>
    </xf>
    <xf numFmtId="166" fontId="7" fillId="6" borderId="71" xfId="4" applyNumberFormat="1" applyFont="1" applyFill="1" applyBorder="1" applyAlignment="1">
      <alignment horizontal="left" vertical="center" indent="1"/>
    </xf>
    <xf numFmtId="166" fontId="76" fillId="6" borderId="69" xfId="4" applyNumberFormat="1" applyFont="1" applyFill="1" applyBorder="1" applyAlignment="1">
      <alignment horizontal="center" vertical="center"/>
    </xf>
    <xf numFmtId="166" fontId="76" fillId="6" borderId="26" xfId="4" applyNumberFormat="1" applyFont="1" applyFill="1" applyBorder="1" applyAlignment="1">
      <alignment horizontal="center" vertical="center"/>
    </xf>
    <xf numFmtId="166" fontId="76" fillId="6" borderId="23" xfId="4" applyNumberFormat="1" applyFont="1" applyFill="1" applyBorder="1" applyAlignment="1">
      <alignment horizontal="center" vertical="center"/>
    </xf>
    <xf numFmtId="0" fontId="38" fillId="0" borderId="0" xfId="7" quotePrefix="1" applyFont="1" applyBorder="1" applyAlignment="1">
      <alignment horizontal="left" vertical="center" wrapText="1" indent="1"/>
    </xf>
    <xf numFmtId="0" fontId="38" fillId="6" borderId="0" xfId="7" quotePrefix="1" applyFont="1" applyFill="1" applyBorder="1" applyAlignment="1">
      <alignment horizontal="left" vertical="center" wrapText="1" indent="1"/>
    </xf>
    <xf numFmtId="0" fontId="7" fillId="10" borderId="0" xfId="3" applyFont="1" applyFill="1" applyBorder="1" applyAlignment="1">
      <alignment horizontal="center" vertical="center" wrapText="1"/>
    </xf>
    <xf numFmtId="0" fontId="7" fillId="10" borderId="11" xfId="0" applyFont="1" applyFill="1" applyBorder="1" applyAlignment="1">
      <alignment horizontal="left" vertical="center" wrapText="1"/>
    </xf>
    <xf numFmtId="0" fontId="7" fillId="10" borderId="0" xfId="0" applyFont="1" applyFill="1" applyAlignment="1">
      <alignment horizontal="left" vertical="center" wrapText="1"/>
    </xf>
    <xf numFmtId="0" fontId="21" fillId="5" borderId="0" xfId="0" applyFont="1" applyFill="1" applyBorder="1" applyAlignment="1">
      <alignment horizontal="center"/>
    </xf>
    <xf numFmtId="0" fontId="51" fillId="0" borderId="47" xfId="12" applyFont="1" applyFill="1" applyBorder="1" applyAlignment="1">
      <alignment horizontal="center" vertical="top" wrapText="1"/>
    </xf>
    <xf numFmtId="0" fontId="51" fillId="0" borderId="0" xfId="12" applyFont="1" applyFill="1" applyBorder="1" applyAlignment="1">
      <alignment horizontal="center" vertical="top" wrapText="1"/>
    </xf>
    <xf numFmtId="0" fontId="51" fillId="0" borderId="32" xfId="12" applyFont="1" applyFill="1" applyBorder="1" applyAlignment="1">
      <alignment horizontal="center" vertical="center" wrapText="1"/>
    </xf>
    <xf numFmtId="0" fontId="51" fillId="0" borderId="0" xfId="12" applyFont="1" applyFill="1" applyBorder="1" applyAlignment="1">
      <alignment horizontal="center" vertical="center" wrapText="1"/>
    </xf>
    <xf numFmtId="0" fontId="51" fillId="0" borderId="38" xfId="12" applyFont="1" applyFill="1" applyBorder="1" applyAlignment="1" applyProtection="1">
      <alignment horizontal="center" vertical="top" wrapText="1"/>
    </xf>
    <xf numFmtId="0" fontId="51" fillId="0" borderId="19" xfId="12" applyFont="1" applyFill="1" applyBorder="1" applyAlignment="1" applyProtection="1">
      <alignment horizontal="center" vertical="top" wrapText="1"/>
    </xf>
    <xf numFmtId="0" fontId="51" fillId="0" borderId="37" xfId="12" applyFont="1" applyFill="1" applyBorder="1" applyAlignment="1" applyProtection="1">
      <alignment horizontal="center" vertical="top" wrapText="1"/>
    </xf>
    <xf numFmtId="0" fontId="2" fillId="0" borderId="19" xfId="12" applyFont="1" applyBorder="1" applyAlignment="1">
      <alignment horizontal="left" wrapText="1"/>
    </xf>
    <xf numFmtId="0" fontId="36" fillId="0" borderId="39" xfId="12" applyFont="1" applyFill="1" applyBorder="1" applyAlignment="1">
      <alignment horizontal="center" vertical="top" wrapText="1"/>
    </xf>
    <xf numFmtId="0" fontId="51" fillId="0" borderId="32" xfId="12" applyFont="1" applyFill="1" applyBorder="1" applyAlignment="1">
      <alignment horizontal="center" vertical="top" wrapText="1"/>
    </xf>
    <xf numFmtId="0" fontId="2" fillId="0" borderId="0" xfId="12" applyFont="1" applyBorder="1" applyAlignment="1">
      <alignment horizontal="left" wrapText="1"/>
    </xf>
    <xf numFmtId="4" fontId="81" fillId="0" borderId="86" xfId="12" applyNumberFormat="1" applyFont="1" applyFill="1" applyBorder="1" applyAlignment="1">
      <alignment horizontal="center"/>
    </xf>
    <xf numFmtId="175" fontId="83" fillId="0" borderId="87" xfId="19" applyFont="1" applyFill="1" applyBorder="1" applyAlignment="1">
      <alignment horizontal="center" vertical="center" wrapText="1"/>
    </xf>
    <xf numFmtId="175" fontId="83" fillId="0" borderId="88" xfId="19" applyFont="1" applyFill="1" applyBorder="1" applyAlignment="1">
      <alignment horizontal="center" vertical="center" wrapText="1"/>
    </xf>
    <xf numFmtId="175" fontId="83" fillId="0" borderId="89" xfId="19" applyFont="1" applyFill="1" applyBorder="1" applyAlignment="1">
      <alignment horizontal="center" vertical="center" wrapText="1"/>
    </xf>
  </cellXfs>
  <cellStyles count="23">
    <cellStyle name="% 2" xfId="12"/>
    <cellStyle name="% 2 3" xfId="18"/>
    <cellStyle name="% 4" xfId="19"/>
    <cellStyle name="Column title" xfId="20"/>
    <cellStyle name="Comma_Testregroupement 3" xfId="9"/>
    <cellStyle name="Hyperlink" xfId="22" builtinId="8"/>
    <cellStyle name="Normal" xfId="0" builtinId="0"/>
    <cellStyle name="Normal 10 4 2" xfId="8"/>
    <cellStyle name="Normal 118" xfId="3"/>
    <cellStyle name="Normal 143" xfId="16"/>
    <cellStyle name="Normal 2" xfId="17"/>
    <cellStyle name="Normal 2 3 3" xfId="2"/>
    <cellStyle name="Normal 2 5" xfId="7"/>
    <cellStyle name="Normal 20" xfId="21"/>
    <cellStyle name="Normal_août" xfId="15"/>
    <cellStyle name="Normal_FS-ITEMS" xfId="14"/>
    <cellStyle name="Normal_P&amp;L detailed overview  5" xfId="11"/>
    <cellStyle name="Normal_Sheet1 3" xfId="4"/>
    <cellStyle name="Normal_x_MCS_Operationals_09_04 2" xfId="5"/>
    <cellStyle name="Percent" xfId="1" builtinId="5"/>
    <cellStyle name="Percent 10" xfId="13"/>
    <cellStyle name="Percent 23 2" xfId="10"/>
    <cellStyle name="Percent 24 2" xfId="6"/>
  </cellStyles>
  <dxfs count="0"/>
  <tableStyles count="0" defaultTableStyle="TableStyleMedium2" defaultPivotStyle="PivotStyleLight16"/>
  <colors>
    <mruColors>
      <color rgb="FFDAEEF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1.xml"/><Relationship Id="rId39" Type="http://schemas.openxmlformats.org/officeDocument/2006/relationships/externalLink" Target="externalLinks/externalLink14.xml"/><Relationship Id="rId21" Type="http://schemas.openxmlformats.org/officeDocument/2006/relationships/worksheet" Target="worksheets/sheet21.xml"/><Relationship Id="rId34" Type="http://schemas.openxmlformats.org/officeDocument/2006/relationships/externalLink" Target="externalLinks/externalLink9.xml"/><Relationship Id="rId42" Type="http://schemas.openxmlformats.org/officeDocument/2006/relationships/externalLink" Target="externalLinks/externalLink17.xml"/><Relationship Id="rId47" Type="http://schemas.openxmlformats.org/officeDocument/2006/relationships/externalLink" Target="externalLinks/externalLink22.xml"/><Relationship Id="rId50" Type="http://schemas.openxmlformats.org/officeDocument/2006/relationships/externalLink" Target="externalLinks/externalLink25.xml"/><Relationship Id="rId55" Type="http://schemas.openxmlformats.org/officeDocument/2006/relationships/externalLink" Target="externalLinks/externalLink30.xml"/><Relationship Id="rId63" Type="http://schemas.openxmlformats.org/officeDocument/2006/relationships/externalLink" Target="externalLinks/externalLink38.xml"/><Relationship Id="rId68"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externalLink" Target="externalLinks/externalLink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7.xml"/><Relationship Id="rId37" Type="http://schemas.openxmlformats.org/officeDocument/2006/relationships/externalLink" Target="externalLinks/externalLink12.xml"/><Relationship Id="rId40" Type="http://schemas.openxmlformats.org/officeDocument/2006/relationships/externalLink" Target="externalLinks/externalLink15.xml"/><Relationship Id="rId45" Type="http://schemas.openxmlformats.org/officeDocument/2006/relationships/externalLink" Target="externalLinks/externalLink20.xml"/><Relationship Id="rId53" Type="http://schemas.openxmlformats.org/officeDocument/2006/relationships/externalLink" Target="externalLinks/externalLink28.xml"/><Relationship Id="rId58" Type="http://schemas.openxmlformats.org/officeDocument/2006/relationships/externalLink" Target="externalLinks/externalLink33.xml"/><Relationship Id="rId66"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3.xml"/><Relationship Id="rId36" Type="http://schemas.openxmlformats.org/officeDocument/2006/relationships/externalLink" Target="externalLinks/externalLink11.xml"/><Relationship Id="rId49" Type="http://schemas.openxmlformats.org/officeDocument/2006/relationships/externalLink" Target="externalLinks/externalLink24.xml"/><Relationship Id="rId57" Type="http://schemas.openxmlformats.org/officeDocument/2006/relationships/externalLink" Target="externalLinks/externalLink32.xml"/><Relationship Id="rId61" Type="http://schemas.openxmlformats.org/officeDocument/2006/relationships/externalLink" Target="externalLinks/externalLink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6.xml"/><Relationship Id="rId44" Type="http://schemas.openxmlformats.org/officeDocument/2006/relationships/externalLink" Target="externalLinks/externalLink19.xml"/><Relationship Id="rId52" Type="http://schemas.openxmlformats.org/officeDocument/2006/relationships/externalLink" Target="externalLinks/externalLink27.xml"/><Relationship Id="rId60" Type="http://schemas.openxmlformats.org/officeDocument/2006/relationships/externalLink" Target="externalLinks/externalLink35.xml"/><Relationship Id="rId65" Type="http://schemas.openxmlformats.org/officeDocument/2006/relationships/externalLink" Target="externalLinks/externalLink4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2.xml"/><Relationship Id="rId30" Type="http://schemas.openxmlformats.org/officeDocument/2006/relationships/externalLink" Target="externalLinks/externalLink5.xml"/><Relationship Id="rId35" Type="http://schemas.openxmlformats.org/officeDocument/2006/relationships/externalLink" Target="externalLinks/externalLink10.xml"/><Relationship Id="rId43" Type="http://schemas.openxmlformats.org/officeDocument/2006/relationships/externalLink" Target="externalLinks/externalLink18.xml"/><Relationship Id="rId48" Type="http://schemas.openxmlformats.org/officeDocument/2006/relationships/externalLink" Target="externalLinks/externalLink23.xml"/><Relationship Id="rId56" Type="http://schemas.openxmlformats.org/officeDocument/2006/relationships/externalLink" Target="externalLinks/externalLink31.xml"/><Relationship Id="rId64" Type="http://schemas.openxmlformats.org/officeDocument/2006/relationships/externalLink" Target="externalLinks/externalLink39.xml"/><Relationship Id="rId69"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externalLink" Target="externalLinks/externalLink26.xml"/><Relationship Id="rId72" Type="http://schemas.openxmlformats.org/officeDocument/2006/relationships/customXml" Target="../customXml/item3.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8.xml"/><Relationship Id="rId38" Type="http://schemas.openxmlformats.org/officeDocument/2006/relationships/externalLink" Target="externalLinks/externalLink13.xml"/><Relationship Id="rId46" Type="http://schemas.openxmlformats.org/officeDocument/2006/relationships/externalLink" Target="externalLinks/externalLink21.xml"/><Relationship Id="rId59" Type="http://schemas.openxmlformats.org/officeDocument/2006/relationships/externalLink" Target="externalLinks/externalLink34.xml"/><Relationship Id="rId67"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externalLink" Target="externalLinks/externalLink16.xml"/><Relationship Id="rId54" Type="http://schemas.openxmlformats.org/officeDocument/2006/relationships/externalLink" Target="externalLinks/externalLink29.xml"/><Relationship Id="rId62" Type="http://schemas.openxmlformats.org/officeDocument/2006/relationships/externalLink" Target="externalLinks/externalLink37.xml"/><Relationship Id="rId70"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56443</xdr:colOff>
      <xdr:row>7</xdr:row>
      <xdr:rowOff>152400</xdr:rowOff>
    </xdr:from>
    <xdr:to>
      <xdr:col>12</xdr:col>
      <xdr:colOff>220980</xdr:colOff>
      <xdr:row>32</xdr:row>
      <xdr:rowOff>91440</xdr:rowOff>
    </xdr:to>
    <xdr:grpSp>
      <xdr:nvGrpSpPr>
        <xdr:cNvPr id="2" name="Group 1"/>
        <xdr:cNvGrpSpPr/>
      </xdr:nvGrpSpPr>
      <xdr:grpSpPr>
        <a:xfrm>
          <a:off x="56443" y="1432560"/>
          <a:ext cx="7479737" cy="4511040"/>
          <a:chOff x="56443" y="1432560"/>
          <a:chExt cx="8184294" cy="5029198"/>
        </a:xfrm>
      </xdr:grpSpPr>
      <xdr:sp macro="" textlink="">
        <xdr:nvSpPr>
          <xdr:cNvPr id="3" name="Rectangle 2"/>
          <xdr:cNvSpPr/>
        </xdr:nvSpPr>
        <xdr:spPr>
          <a:xfrm>
            <a:off x="56443" y="4981000"/>
            <a:ext cx="8184294" cy="1480758"/>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sp macro="" textlink="">
        <xdr:nvSpPr>
          <xdr:cNvPr id="4" name="Rectangle 3"/>
          <xdr:cNvSpPr/>
        </xdr:nvSpPr>
        <xdr:spPr>
          <a:xfrm>
            <a:off x="5455920" y="1432560"/>
            <a:ext cx="358140" cy="43434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grpSp>
    <xdr:clientData/>
  </xdr:twoCellAnchor>
  <xdr:twoCellAnchor>
    <xdr:from>
      <xdr:col>1</xdr:col>
      <xdr:colOff>396875</xdr:colOff>
      <xdr:row>7</xdr:row>
      <xdr:rowOff>38100</xdr:rowOff>
    </xdr:from>
    <xdr:to>
      <xdr:col>11</xdr:col>
      <xdr:colOff>358140</xdr:colOff>
      <xdr:row>8</xdr:row>
      <xdr:rowOff>101441</xdr:rowOff>
    </xdr:to>
    <xdr:sp macro="" textlink="">
      <xdr:nvSpPr>
        <xdr:cNvPr id="5" name="Tekstvak 21"/>
        <xdr:cNvSpPr txBox="1"/>
      </xdr:nvSpPr>
      <xdr:spPr>
        <a:xfrm>
          <a:off x="1006475" y="1318260"/>
          <a:ext cx="6057265" cy="246221"/>
        </a:xfrm>
        <a:prstGeom prst="rect">
          <a:avLst/>
        </a:prstGeom>
        <a:noFill/>
        <a:ln w="6350">
          <a:noFill/>
        </a:ln>
        <a:effectLst/>
      </xdr:spPr>
      <xdr:txBody>
        <a:bodyPr rot="0" spcFirstLastPara="0" vert="horz" wrap="square" lIns="91440" tIns="45720" rIns="91440" bIns="45720" numCol="1" spcCol="0" rtlCol="0" fromWordArt="0" anchor="t" anchorCtr="0" forceAA="0" compatLnSpc="1">
          <a:prstTxWarp prst="textNoShape">
            <a:avLst/>
          </a:prstTxWarp>
          <a:spAutoFit/>
        </a:bodyPr>
        <a:lstStyle/>
        <a:p>
          <a:pPr>
            <a:lnSpc>
              <a:spcPts val="1200"/>
            </a:lnSpc>
            <a:spcAft>
              <a:spcPts val="0"/>
            </a:spcAft>
          </a:pPr>
          <a:r>
            <a:rPr lang="en-US" sz="9000">
              <a:gradFill>
                <a:gsLst>
                  <a:gs pos="40000">
                    <a:srgbClr val="5C2D91"/>
                  </a:gs>
                  <a:gs pos="0">
                    <a:srgbClr val="5C2D91"/>
                  </a:gs>
                  <a:gs pos="100000">
                    <a:srgbClr val="00BCEE"/>
                  </a:gs>
                </a:gsLst>
                <a:lin ang="0" scaled="0"/>
              </a:gradFill>
              <a:effectLst/>
              <a:latin typeface="Proximus Display"/>
              <a:ea typeface="Proximus Light"/>
              <a:cs typeface="proximus-light"/>
            </a:rPr>
            <a:t>2017</a:t>
          </a:r>
          <a:r>
            <a:rPr lang="en-US" sz="9000" baseline="0">
              <a:gradFill>
                <a:gsLst>
                  <a:gs pos="40000">
                    <a:srgbClr val="5C2D91"/>
                  </a:gs>
                  <a:gs pos="0">
                    <a:srgbClr val="5C2D91"/>
                  </a:gs>
                  <a:gs pos="100000">
                    <a:srgbClr val="00BCEE"/>
                  </a:gs>
                </a:gsLst>
                <a:lin ang="0" scaled="0"/>
              </a:gradFill>
              <a:effectLst/>
              <a:latin typeface="Proximus Display"/>
              <a:ea typeface="Proximus Light"/>
              <a:cs typeface="proximus-light"/>
            </a:rPr>
            <a:t> Q1 </a:t>
          </a:r>
          <a:endParaRPr lang="en-GB" sz="900">
            <a:effectLst/>
            <a:latin typeface="proximus-light"/>
            <a:ea typeface="Proximus Light"/>
            <a:cs typeface="proximus-light"/>
          </a:endParaRPr>
        </a:p>
      </xdr:txBody>
    </xdr:sp>
    <xdr:clientData/>
  </xdr:twoCellAnchor>
  <xdr:twoCellAnchor editAs="oneCell">
    <xdr:from>
      <xdr:col>9</xdr:col>
      <xdr:colOff>13970</xdr:colOff>
      <xdr:row>30</xdr:row>
      <xdr:rowOff>6985</xdr:rowOff>
    </xdr:from>
    <xdr:to>
      <xdr:col>12</xdr:col>
      <xdr:colOff>366395</xdr:colOff>
      <xdr:row>33</xdr:row>
      <xdr:rowOff>15875</xdr:rowOff>
    </xdr:to>
    <xdr:pic>
      <xdr:nvPicPr>
        <xdr:cNvPr id="6" name="Afbeelding 24"/>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500370" y="5493385"/>
          <a:ext cx="2181225" cy="557530"/>
        </a:xfrm>
        <a:prstGeom prst="rect">
          <a:avLst/>
        </a:prstGeom>
      </xdr:spPr>
    </xdr:pic>
    <xdr:clientData/>
  </xdr:twoCellAnchor>
  <xdr:twoCellAnchor editAs="oneCell">
    <xdr:from>
      <xdr:col>0</xdr:col>
      <xdr:colOff>0</xdr:colOff>
      <xdr:row>24</xdr:row>
      <xdr:rowOff>118110</xdr:rowOff>
    </xdr:from>
    <xdr:to>
      <xdr:col>12</xdr:col>
      <xdr:colOff>244475</xdr:colOff>
      <xdr:row>25</xdr:row>
      <xdr:rowOff>17145</xdr:rowOff>
    </xdr:to>
    <xdr:pic>
      <xdr:nvPicPr>
        <xdr:cNvPr id="7" name="Picture 6"/>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4507230"/>
          <a:ext cx="7559675" cy="81915"/>
        </a:xfrm>
        <a:prstGeom prst="rect">
          <a:avLst/>
        </a:prstGeom>
      </xdr:spPr>
    </xdr:pic>
    <xdr:clientData/>
  </xdr:twoCellAnchor>
  <xdr:twoCellAnchor>
    <xdr:from>
      <xdr:col>1</xdr:col>
      <xdr:colOff>495934</xdr:colOff>
      <xdr:row>12</xdr:row>
      <xdr:rowOff>167640</xdr:rowOff>
    </xdr:from>
    <xdr:to>
      <xdr:col>8</xdr:col>
      <xdr:colOff>266699</xdr:colOff>
      <xdr:row>15</xdr:row>
      <xdr:rowOff>160655</xdr:rowOff>
    </xdr:to>
    <xdr:sp macro="" textlink="">
      <xdr:nvSpPr>
        <xdr:cNvPr id="8" name="Tekstvak 22"/>
        <xdr:cNvSpPr txBox="1"/>
      </xdr:nvSpPr>
      <xdr:spPr>
        <a:xfrm>
          <a:off x="1105534" y="2362200"/>
          <a:ext cx="4037965" cy="541655"/>
        </a:xfrm>
        <a:prstGeom prst="rect">
          <a:avLst/>
        </a:prstGeom>
        <a:noFill/>
        <a:ln w="6350">
          <a:no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a:lnSpc>
              <a:spcPts val="1200"/>
            </a:lnSpc>
            <a:spcAft>
              <a:spcPts val="0"/>
            </a:spcAft>
          </a:pPr>
          <a:r>
            <a:rPr lang="en-US" sz="2500" b="1">
              <a:solidFill>
                <a:srgbClr val="5C2D91"/>
              </a:solidFill>
              <a:effectLst/>
              <a:latin typeface="Proximus"/>
              <a:ea typeface="Proximus Light"/>
              <a:cs typeface="proximus-light"/>
            </a:rPr>
            <a:t>Quarterly </a:t>
          </a:r>
          <a:r>
            <a:rPr lang="en-US" sz="2500" b="1" baseline="0">
              <a:solidFill>
                <a:srgbClr val="5C2D91"/>
              </a:solidFill>
              <a:effectLst/>
              <a:latin typeface="Proximus"/>
              <a:ea typeface="Proximus Light"/>
              <a:cs typeface="proximus-light"/>
            </a:rPr>
            <a:t> Factbook</a:t>
          </a:r>
          <a:endParaRPr lang="en-GB" sz="900">
            <a:effectLst/>
            <a:latin typeface="proximus-light"/>
            <a:ea typeface="Proximus Light"/>
            <a:cs typeface="proximus-ligh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0</xdr:row>
      <xdr:rowOff>0</xdr:rowOff>
    </xdr:from>
    <xdr:to>
      <xdr:col>18</xdr:col>
      <xdr:colOff>372155</xdr:colOff>
      <xdr:row>2</xdr:row>
      <xdr:rowOff>280571</xdr:rowOff>
    </xdr:to>
    <xdr:sp macro="" textlink="">
      <xdr:nvSpPr>
        <xdr:cNvPr id="3" name="TextBox 3"/>
        <xdr:cNvSpPr txBox="1"/>
      </xdr:nvSpPr>
      <xdr:spPr>
        <a:xfrm>
          <a:off x="609600" y="0"/>
          <a:ext cx="10735355" cy="646331"/>
        </a:xfrm>
        <a:prstGeom prst="rect">
          <a:avLst/>
        </a:prstGeom>
        <a:solidFill>
          <a:schemeClr val="accent3">
            <a:lumMod val="75000"/>
          </a:schemeClr>
        </a:solidFill>
      </xdr:spPr>
      <xdr:txBody>
        <a:bodyPr wrap="square" lIns="0" tIns="0" rIns="0" bIns="0" rtlCol="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GB" sz="1400">
              <a:solidFill>
                <a:prstClr val="white"/>
              </a:solidFill>
            </a:rPr>
            <a:t>Following changes have been applied. There is </a:t>
          </a:r>
          <a:r>
            <a:rPr lang="en-GB" sz="1400" b="1">
              <a:solidFill>
                <a:prstClr val="white"/>
              </a:solidFill>
            </a:rPr>
            <a:t>no impact on total Group financials and any impact on Consumer or Enterprise financials remains very limited</a:t>
          </a:r>
          <a:r>
            <a:rPr lang="en-GB" sz="1400">
              <a:solidFill>
                <a:prstClr val="white"/>
              </a:solidFill>
            </a:rPr>
            <a:t>.  There is no impact on Wholesale or BICS.  </a:t>
          </a:r>
        </a:p>
        <a:p>
          <a:r>
            <a:rPr lang="en-GB" sz="1400">
              <a:solidFill>
                <a:prstClr val="white"/>
              </a:solidFill>
            </a:rPr>
            <a:t>Figures of 2016 and 2015  have been restated accordingly to allow a correct comparison.</a:t>
          </a:r>
        </a:p>
      </xdr:txBody>
    </xdr:sp>
    <xdr:clientData/>
  </xdr:twoCellAnchor>
  <xdr:twoCellAnchor editAs="oneCell">
    <xdr:from>
      <xdr:col>1</xdr:col>
      <xdr:colOff>0</xdr:colOff>
      <xdr:row>2</xdr:row>
      <xdr:rowOff>280571</xdr:rowOff>
    </xdr:from>
    <xdr:to>
      <xdr:col>18</xdr:col>
      <xdr:colOff>372155</xdr:colOff>
      <xdr:row>7</xdr:row>
      <xdr:rowOff>349624</xdr:rowOff>
    </xdr:to>
    <xdr:pic>
      <xdr:nvPicPr>
        <xdr:cNvPr id="4" name="table"/>
        <xdr:cNvPicPr>
          <a:picLocks noChangeAspect="1"/>
        </xdr:cNvPicPr>
      </xdr:nvPicPr>
      <xdr:blipFill>
        <a:blip xmlns:r="http://schemas.openxmlformats.org/officeDocument/2006/relationships" r:embed="rId1"/>
        <a:stretch>
          <a:fillRect/>
        </a:stretch>
      </xdr:blipFill>
      <xdr:spPr>
        <a:xfrm>
          <a:off x="609600" y="646331"/>
          <a:ext cx="10735355" cy="527351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56443</xdr:colOff>
      <xdr:row>7</xdr:row>
      <xdr:rowOff>152400</xdr:rowOff>
    </xdr:from>
    <xdr:to>
      <xdr:col>12</xdr:col>
      <xdr:colOff>220980</xdr:colOff>
      <xdr:row>37</xdr:row>
      <xdr:rowOff>91440</xdr:rowOff>
    </xdr:to>
    <xdr:grpSp>
      <xdr:nvGrpSpPr>
        <xdr:cNvPr id="2" name="Group 1"/>
        <xdr:cNvGrpSpPr/>
      </xdr:nvGrpSpPr>
      <xdr:grpSpPr>
        <a:xfrm>
          <a:off x="56443" y="1516380"/>
          <a:ext cx="7479737" cy="5455920"/>
          <a:chOff x="56443" y="1432560"/>
          <a:chExt cx="8184294" cy="5029198"/>
        </a:xfrm>
      </xdr:grpSpPr>
      <xdr:sp macro="" textlink="">
        <xdr:nvSpPr>
          <xdr:cNvPr id="3" name="Rectangle 2"/>
          <xdr:cNvSpPr/>
        </xdr:nvSpPr>
        <xdr:spPr>
          <a:xfrm>
            <a:off x="56443" y="4981000"/>
            <a:ext cx="8184294" cy="1480758"/>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sp macro="" textlink="">
        <xdr:nvSpPr>
          <xdr:cNvPr id="4" name="Rectangle 3"/>
          <xdr:cNvSpPr/>
        </xdr:nvSpPr>
        <xdr:spPr>
          <a:xfrm>
            <a:off x="5455920" y="1432560"/>
            <a:ext cx="358140" cy="43434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grpSp>
    <xdr:clientData/>
  </xdr:twoCellAnchor>
  <xdr:twoCellAnchor editAs="oneCell">
    <xdr:from>
      <xdr:col>9</xdr:col>
      <xdr:colOff>13970</xdr:colOff>
      <xdr:row>35</xdr:row>
      <xdr:rowOff>6985</xdr:rowOff>
    </xdr:from>
    <xdr:to>
      <xdr:col>12</xdr:col>
      <xdr:colOff>366395</xdr:colOff>
      <xdr:row>38</xdr:row>
      <xdr:rowOff>38735</xdr:rowOff>
    </xdr:to>
    <xdr:pic>
      <xdr:nvPicPr>
        <xdr:cNvPr id="5" name="Afbeelding 24"/>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500370" y="6072505"/>
          <a:ext cx="2181225" cy="557530"/>
        </a:xfrm>
        <a:prstGeom prst="rect">
          <a:avLst/>
        </a:prstGeom>
      </xdr:spPr>
    </xdr:pic>
    <xdr:clientData/>
  </xdr:twoCellAnchor>
  <xdr:twoCellAnchor editAs="oneCell">
    <xdr:from>
      <xdr:col>0</xdr:col>
      <xdr:colOff>0</xdr:colOff>
      <xdr:row>29</xdr:row>
      <xdr:rowOff>118110</xdr:rowOff>
    </xdr:from>
    <xdr:to>
      <xdr:col>12</xdr:col>
      <xdr:colOff>244475</xdr:colOff>
      <xdr:row>30</xdr:row>
      <xdr:rowOff>24765</xdr:rowOff>
    </xdr:to>
    <xdr:pic>
      <xdr:nvPicPr>
        <xdr:cNvPr id="6" name="Picture 5"/>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5132070"/>
          <a:ext cx="7559675" cy="8191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xs00214lgc2\ta-Finance\Documents%20and%20Settings\LUFRDA\Local%20Settings\Temp\Temporary%20Directory%201%20for%20LUXEMBOURG%20TRAFFIC%20REPORT%202004%20v3.zip\LUXEMBOURG%20TRAFFIC%20REPORT%202004%20v3.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C:\temp\Aging%20ORD%20per%20seg%20%20taal%200105.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C:\TEMP\MDGApplicationsforecastWS20010802.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APL209\FS_DATA\BUDGET\REPORT'G\1998\09_SEP\BOOK3.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C:\Local\TM1\reports\BSHEET1.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B:\BIC\WKG\BUDGET\report'g\2008\02_Feb\Bus%20ops\Ops_Jan08_old%20structure.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C:\BIC\WKG\BUDGET\report'g\2008\02_Feb\Bus%20ops\Ops_Jan08_old%20structure.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I:\BIC\WKG\BUDGET\report'g\2008\02_Feb\Bus%20ops\Ops_Jan08_old%20structure.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G:\BIC\WKG\BUDGET\report'g\2008\02_Feb\Bus%20ops\Ops_Jan08_old%20structure.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xs00214lgc2\ta-Finance\DOCUME~1\bet2nadz\LOCALS~1\Temp\notes68D8C4\DOCUME~1\BET2NADZ\LOCALS~1\Temp\notes088546\~8581489.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C:\A_DDC%20PRM%20Main%20Folder\Digital%20TV\Tech\GLOBAL%20RFQ\Analysis%20&amp;%20Selection\RFQ%20Fin%20analysis\Feb%202004\not%20orig%20Video%20on%20DSL%20sep%20203.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Bill_store\UMTS\E4)%20Business%20Plan%20-%20Investment%20and%20Costs\UMTS%20Business%20Plan%200317.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EDCA504\JDRV$\Local\TM1\Year-03\Fcst%20Qtr1\Bottom%20up\Work%20BMB\Output%20Template%20Fcst1.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Eiffel\public\Projects\France_Telecom\Pccad\Bet%20-%20propales\1109\detailprixThales3107.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AF0001\FIN\WKG\BUDGET\report'g\2011\12_Dec\Q4%20Communication\Data\Doc\transfer\iDTV_BC1002.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C:\Data\Panagon32\cache\2004090212430400001\local%20copy%20of%20Broadway%20integrated%20cost%20model_v8.0.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C:\Elly_Projects\Belgium_BGC_ID%20TV\Commercial%20negotiation%20version%202_040414\BGC%20INFO\Siemens%20file%20costs.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C:\Local\FA\DCM\REP\V7\Report\Redbook\Core\2007\Capex.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edca504\jdrv$\Local\TM1\Year-00\Forecasts\Fcst%20Qtr1-00\Bottom-up\Work_H&amp;S\Drivers%20fcst1.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edca504\jdrv$\Local\Sa\Fin\Financials\1999\inds0599.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Z:\WKG\BUDGET\report'g\2015\09-Sep\Internal%20Analysis\Local\TM1\reports\TM1REPO1.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C:\Local\TM1\reports\TM1REPO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A:\Finmgmt\ANALYST\INTL\PANAMA\1999\panama_budget2.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APL212\FS_DATA_FIN\BUS_FIN\CO\REPORTIN\CREDSTAT\BUS.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XS00214LGC2\ta-Finance\DOCUME~1\vikrmeht\LOCALS~1\Temp\Temporary%20Directory%202%20for%20F1%202008%20updated%20in%20May%20v2.zip\10YP\Roaming.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C:\Local\FA\DCM\REP\Belgacom\IPO\2008_Q3\CBU_Total%20revenue%20analysis.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N:\rostan\STEEL_.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C:\Documents%20and%20Settings\id053033\Local%20Settings\Temporary%20Internet%20Files\OLK91\wc_0112.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C:\CAR_FIN\reporting\benoit\AGING\COB\2001\06\br_cob0106.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xs00214lgc2\ta-Finance\My%20Documents\Roaming\Luxembourg%20Roaming%20Oct2006%20Update%20for%20E107%20Jan03.xls"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xs00214lgc2\ta-Finance\DOCUME~1\LUFRDA\LOCALS~1\Temp\notes088546\LUXEMBOURG%20TRAFFIC%20REPORT%202004%20v4.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xs00214lgc2\ta-Finance\DOCUME~1\bet2nadz\LOCALS~1\Temp\notes68D8C4\INTERCONNECT%20REVIEW%202006.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APL212\FS_DATA_FIN\BUDGET\report'g\2001\05_may\Adsb\Tab_t_mr_FTE_05.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A:\WINDOWS\TEMP\Model_Abiat.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C:\current\Accounting\VAT\VAT_sole%20trader\2003_VAT_SoleTrader.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BUS_FIN\CO\REPORTIN\CREDSTAT\BUS.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temp\AAA_general%20file%20%202001%20EURO.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xs00214lgc2\ta-Finance\DATA\UMTS\business%20plan\bplan\final\UMTS%20Business%20Plan%20base%20case%200327%20BOD.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xs00214lgc2\ta-Finance\_FREDDY\NC\BP\https:\mail.netcomconsultants.se\MBX\freros\ATT:SMTP:371C7631.MSG\1\Draft1.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xs00214lgc2\ta-Finance\DOCUME~1\christw\LOCALS~1\Temp\notesBDC584\BC%20Security%20Package-Germany-Final-2006-01-2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raffic - Yearly changes"/>
      <sheetName val="Traffic Figures"/>
      <sheetName val="Traffic Charts"/>
      <sheetName val="Traffic per Subscriber"/>
      <sheetName val="Revenue - Yearly changes"/>
      <sheetName val="Revenue"/>
      <sheetName val="Revenue Charts"/>
      <sheetName val="Revenue per Subscriber"/>
    </sheetNames>
    <sheetDataSet>
      <sheetData sheetId="0" refreshError="1"/>
      <sheetData sheetId="1" refreshError="1">
        <row r="4">
          <cell r="B4" t="str">
            <v>January</v>
          </cell>
        </row>
        <row r="6">
          <cell r="A6" t="str">
            <v>Nb days</v>
          </cell>
          <cell r="B6">
            <v>31</v>
          </cell>
          <cell r="C6">
            <v>29</v>
          </cell>
          <cell r="D6">
            <v>31</v>
          </cell>
          <cell r="E6">
            <v>30</v>
          </cell>
          <cell r="F6">
            <v>31</v>
          </cell>
          <cell r="G6">
            <v>30</v>
          </cell>
          <cell r="H6">
            <v>31</v>
          </cell>
          <cell r="I6">
            <v>31</v>
          </cell>
          <cell r="J6">
            <v>30</v>
          </cell>
          <cell r="K6">
            <v>31</v>
          </cell>
          <cell r="L6">
            <v>30</v>
          </cell>
          <cell r="M6">
            <v>31</v>
          </cell>
          <cell r="N6">
            <v>31</v>
          </cell>
          <cell r="O6">
            <v>28</v>
          </cell>
          <cell r="P6">
            <v>31</v>
          </cell>
          <cell r="Q6">
            <v>30</v>
          </cell>
          <cell r="R6">
            <v>31</v>
          </cell>
          <cell r="S6">
            <v>30</v>
          </cell>
          <cell r="T6">
            <v>31</v>
          </cell>
          <cell r="U6">
            <v>31</v>
          </cell>
          <cell r="V6">
            <v>30</v>
          </cell>
          <cell r="W6">
            <v>31</v>
          </cell>
          <cell r="X6">
            <v>30</v>
          </cell>
          <cell r="Y6">
            <v>31</v>
          </cell>
          <cell r="Z6">
            <v>31</v>
          </cell>
          <cell r="AA6">
            <v>28</v>
          </cell>
          <cell r="AB6">
            <v>31</v>
          </cell>
          <cell r="AC6">
            <v>30</v>
          </cell>
          <cell r="AD6">
            <v>31</v>
          </cell>
          <cell r="AE6">
            <v>30</v>
          </cell>
          <cell r="AF6">
            <v>31</v>
          </cell>
          <cell r="AG6">
            <v>31</v>
          </cell>
          <cell r="AH6">
            <v>30</v>
          </cell>
          <cell r="AI6">
            <v>31</v>
          </cell>
          <cell r="AJ6">
            <v>30</v>
          </cell>
          <cell r="AK6">
            <v>31</v>
          </cell>
          <cell r="AL6">
            <v>31</v>
          </cell>
          <cell r="AM6">
            <v>28</v>
          </cell>
          <cell r="AN6">
            <v>31</v>
          </cell>
          <cell r="AO6">
            <v>30</v>
          </cell>
          <cell r="AP6">
            <v>31</v>
          </cell>
          <cell r="AQ6">
            <v>30</v>
          </cell>
          <cell r="AR6">
            <v>31</v>
          </cell>
          <cell r="AS6">
            <v>31</v>
          </cell>
          <cell r="AT6">
            <v>30</v>
          </cell>
          <cell r="AU6">
            <v>31</v>
          </cell>
          <cell r="AV6">
            <v>30</v>
          </cell>
          <cell r="AW6">
            <v>31</v>
          </cell>
          <cell r="AX6">
            <v>31</v>
          </cell>
          <cell r="AY6">
            <v>29</v>
          </cell>
          <cell r="AZ6">
            <v>31</v>
          </cell>
          <cell r="BA6">
            <v>30</v>
          </cell>
          <cell r="BB6">
            <v>31</v>
          </cell>
          <cell r="BC6">
            <v>30</v>
          </cell>
          <cell r="BD6">
            <v>31</v>
          </cell>
          <cell r="BE6">
            <v>31</v>
          </cell>
          <cell r="BF6">
            <v>30</v>
          </cell>
          <cell r="BG6">
            <v>31</v>
          </cell>
        </row>
        <row r="97">
          <cell r="B97">
            <v>493673</v>
          </cell>
        </row>
        <row r="99">
          <cell r="B99">
            <v>296731</v>
          </cell>
        </row>
        <row r="100">
          <cell r="B100">
            <v>147227</v>
          </cell>
        </row>
        <row r="102">
          <cell r="B102">
            <v>0</v>
          </cell>
        </row>
        <row r="108">
          <cell r="B108">
            <v>118410</v>
          </cell>
        </row>
        <row r="112">
          <cell r="B112">
            <v>1056041</v>
          </cell>
        </row>
        <row r="117">
          <cell r="B117">
            <v>823067</v>
          </cell>
        </row>
        <row r="119">
          <cell r="B119">
            <v>1030893</v>
          </cell>
        </row>
        <row r="120">
          <cell r="B120">
            <v>344530</v>
          </cell>
        </row>
        <row r="122">
          <cell r="B122">
            <v>0</v>
          </cell>
        </row>
        <row r="123">
          <cell r="B123">
            <v>0</v>
          </cell>
        </row>
        <row r="128">
          <cell r="B128">
            <v>642097</v>
          </cell>
        </row>
        <row r="133">
          <cell r="B133">
            <v>2840587</v>
          </cell>
        </row>
        <row r="138">
          <cell r="B138">
            <v>1316740</v>
          </cell>
        </row>
        <row r="140">
          <cell r="B140">
            <v>1327624</v>
          </cell>
        </row>
        <row r="141">
          <cell r="B141">
            <v>491757</v>
          </cell>
        </row>
        <row r="143">
          <cell r="B143">
            <v>0</v>
          </cell>
        </row>
        <row r="144">
          <cell r="B144">
            <v>0</v>
          </cell>
        </row>
        <row r="149">
          <cell r="B149">
            <v>760507</v>
          </cell>
        </row>
        <row r="154">
          <cell r="B154">
            <v>3896628</v>
          </cell>
        </row>
        <row r="169">
          <cell r="B169">
            <v>30317</v>
          </cell>
        </row>
        <row r="170">
          <cell r="B170">
            <v>26581</v>
          </cell>
        </row>
        <row r="171">
          <cell r="B171">
            <v>309</v>
          </cell>
        </row>
        <row r="173">
          <cell r="B173">
            <v>2625</v>
          </cell>
        </row>
        <row r="174">
          <cell r="B174">
            <v>0</v>
          </cell>
        </row>
        <row r="179">
          <cell r="B179">
            <v>1136980</v>
          </cell>
        </row>
        <row r="180">
          <cell r="B180">
            <v>1196812</v>
          </cell>
        </row>
        <row r="199">
          <cell r="B199">
            <v>279647</v>
          </cell>
        </row>
        <row r="205">
          <cell r="B205">
            <v>202512</v>
          </cell>
        </row>
        <row r="212">
          <cell r="B212">
            <v>21847</v>
          </cell>
        </row>
        <row r="213">
          <cell r="B213">
            <v>23806</v>
          </cell>
        </row>
        <row r="214">
          <cell r="B214">
            <v>71150</v>
          </cell>
        </row>
        <row r="215">
          <cell r="B215">
            <v>131297</v>
          </cell>
        </row>
        <row r="216">
          <cell r="B216">
            <v>0</v>
          </cell>
        </row>
        <row r="217">
          <cell r="B217">
            <v>730259</v>
          </cell>
        </row>
        <row r="290">
          <cell r="B290">
            <v>487942</v>
          </cell>
        </row>
        <row r="293">
          <cell r="B293">
            <v>302186</v>
          </cell>
        </row>
        <row r="294">
          <cell r="B294">
            <v>560838</v>
          </cell>
        </row>
        <row r="295">
          <cell r="B295">
            <v>489913</v>
          </cell>
        </row>
        <row r="296">
          <cell r="B296">
            <v>1840879</v>
          </cell>
        </row>
        <row r="318">
          <cell r="B318">
            <v>1985600</v>
          </cell>
        </row>
        <row r="321">
          <cell r="B321">
            <v>632175</v>
          </cell>
        </row>
        <row r="324">
          <cell r="B324">
            <v>651198</v>
          </cell>
        </row>
        <row r="339">
          <cell r="B339">
            <v>3301438</v>
          </cell>
        </row>
        <row r="341">
          <cell r="B341">
            <v>0</v>
          </cell>
        </row>
      </sheetData>
      <sheetData sheetId="2" refreshError="1"/>
      <sheetData sheetId="3" refreshError="1"/>
      <sheetData sheetId="4" refreshError="1"/>
      <sheetData sheetId="5" refreshError="1">
        <row r="4">
          <cell r="C4" t="str">
            <v>January</v>
          </cell>
        </row>
        <row r="6">
          <cell r="A6" t="str">
            <v>Nb days</v>
          </cell>
          <cell r="B6" t="str">
            <v>Minute Price Avg</v>
          </cell>
          <cell r="C6">
            <v>31</v>
          </cell>
          <cell r="D6">
            <v>29</v>
          </cell>
          <cell r="E6">
            <v>31</v>
          </cell>
          <cell r="F6">
            <v>30</v>
          </cell>
          <cell r="G6">
            <v>31</v>
          </cell>
          <cell r="H6">
            <v>30</v>
          </cell>
          <cell r="I6">
            <v>31</v>
          </cell>
          <cell r="J6">
            <v>31</v>
          </cell>
          <cell r="K6">
            <v>30</v>
          </cell>
          <cell r="L6">
            <v>31</v>
          </cell>
          <cell r="M6">
            <v>30</v>
          </cell>
          <cell r="N6">
            <v>31</v>
          </cell>
          <cell r="O6">
            <v>31</v>
          </cell>
          <cell r="P6">
            <v>28</v>
          </cell>
          <cell r="Q6">
            <v>31</v>
          </cell>
          <cell r="R6">
            <v>30</v>
          </cell>
          <cell r="S6">
            <v>31</v>
          </cell>
          <cell r="T6">
            <v>30</v>
          </cell>
          <cell r="U6">
            <v>31</v>
          </cell>
          <cell r="V6">
            <v>31</v>
          </cell>
          <cell r="W6">
            <v>30</v>
          </cell>
          <cell r="X6">
            <v>31</v>
          </cell>
          <cell r="Y6">
            <v>30</v>
          </cell>
          <cell r="Z6">
            <v>31</v>
          </cell>
          <cell r="AA6">
            <v>31</v>
          </cell>
          <cell r="AB6">
            <v>28</v>
          </cell>
          <cell r="AC6">
            <v>31</v>
          </cell>
          <cell r="AD6">
            <v>30</v>
          </cell>
          <cell r="AE6">
            <v>31</v>
          </cell>
          <cell r="AF6">
            <v>30</v>
          </cell>
          <cell r="AG6">
            <v>31</v>
          </cell>
          <cell r="AH6">
            <v>31</v>
          </cell>
          <cell r="AI6">
            <v>30</v>
          </cell>
          <cell r="AJ6">
            <v>31</v>
          </cell>
          <cell r="AK6">
            <v>30</v>
          </cell>
          <cell r="AL6">
            <v>31</v>
          </cell>
          <cell r="AM6">
            <v>31</v>
          </cell>
          <cell r="AN6">
            <v>28</v>
          </cell>
          <cell r="AO6">
            <v>31</v>
          </cell>
          <cell r="AP6">
            <v>30</v>
          </cell>
          <cell r="AQ6">
            <v>31</v>
          </cell>
          <cell r="AR6">
            <v>30</v>
          </cell>
          <cell r="AS6">
            <v>31</v>
          </cell>
          <cell r="AT6">
            <v>31</v>
          </cell>
          <cell r="AU6">
            <v>30</v>
          </cell>
          <cell r="AV6">
            <v>31</v>
          </cell>
          <cell r="AW6">
            <v>30</v>
          </cell>
          <cell r="AX6">
            <v>31</v>
          </cell>
          <cell r="AY6">
            <v>31</v>
          </cell>
          <cell r="AZ6">
            <v>29</v>
          </cell>
          <cell r="BA6">
            <v>31</v>
          </cell>
          <cell r="BB6">
            <v>30</v>
          </cell>
          <cell r="BC6">
            <v>31</v>
          </cell>
          <cell r="BD6">
            <v>30</v>
          </cell>
          <cell r="BE6">
            <v>31</v>
          </cell>
          <cell r="BF6">
            <v>31</v>
          </cell>
          <cell r="BG6">
            <v>30</v>
          </cell>
          <cell r="BH6">
            <v>31</v>
          </cell>
        </row>
        <row r="20">
          <cell r="C20">
            <v>1461272.08</v>
          </cell>
        </row>
        <row r="22">
          <cell r="C22">
            <v>3682431.71</v>
          </cell>
        </row>
        <row r="23">
          <cell r="C23">
            <v>1807947.5599999998</v>
          </cell>
        </row>
        <row r="25">
          <cell r="C25">
            <v>0</v>
          </cell>
        </row>
        <row r="31">
          <cell r="C31">
            <v>1161602.1000000001</v>
          </cell>
        </row>
        <row r="36">
          <cell r="C36">
            <v>1398235</v>
          </cell>
        </row>
        <row r="50">
          <cell r="C50">
            <v>9511488.4499999993</v>
          </cell>
        </row>
        <row r="59">
          <cell r="C59">
            <v>3267575.99</v>
          </cell>
        </row>
        <row r="61">
          <cell r="C61">
            <v>8082201.1200000001</v>
          </cell>
        </row>
        <row r="62">
          <cell r="C62">
            <v>2408264.7000000002</v>
          </cell>
        </row>
        <row r="64">
          <cell r="C64">
            <v>0</v>
          </cell>
        </row>
        <row r="65">
          <cell r="C65">
            <v>0</v>
          </cell>
        </row>
        <row r="69">
          <cell r="C69">
            <v>8854517.629999999</v>
          </cell>
        </row>
        <row r="75">
          <cell r="C75">
            <v>1012560</v>
          </cell>
        </row>
        <row r="89">
          <cell r="C89">
            <v>23625119.439999998</v>
          </cell>
        </row>
        <row r="99">
          <cell r="C99">
            <v>4728848.07</v>
          </cell>
        </row>
        <row r="101">
          <cell r="C101">
            <v>11764632.83</v>
          </cell>
        </row>
        <row r="102">
          <cell r="C102">
            <v>4216212.26</v>
          </cell>
        </row>
        <row r="104">
          <cell r="C104">
            <v>0</v>
          </cell>
        </row>
        <row r="105">
          <cell r="C105">
            <v>0</v>
          </cell>
        </row>
        <row r="110">
          <cell r="C110">
            <v>10016119.729999999</v>
          </cell>
        </row>
        <row r="116">
          <cell r="C116">
            <v>2410795</v>
          </cell>
        </row>
        <row r="125">
          <cell r="C125">
            <v>33136607.889999997</v>
          </cell>
        </row>
        <row r="130">
          <cell r="C130">
            <v>180082.98</v>
          </cell>
        </row>
        <row r="131">
          <cell r="C131">
            <v>31631.39</v>
          </cell>
        </row>
        <row r="132">
          <cell r="C132">
            <v>2178.4499999999998</v>
          </cell>
        </row>
        <row r="134">
          <cell r="C134">
            <v>1548.75</v>
          </cell>
        </row>
        <row r="135">
          <cell r="C135">
            <v>0</v>
          </cell>
        </row>
        <row r="139">
          <cell r="C139">
            <v>6094212.8000000007</v>
          </cell>
        </row>
        <row r="140">
          <cell r="C140">
            <v>6309654.370000001</v>
          </cell>
        </row>
        <row r="185">
          <cell r="C185">
            <v>19088291.039999999</v>
          </cell>
        </row>
        <row r="188">
          <cell r="C188">
            <v>36262.32</v>
          </cell>
        </row>
        <row r="189">
          <cell r="C189">
            <v>20751006</v>
          </cell>
        </row>
      </sheetData>
      <sheetData sheetId="6" refreshError="1"/>
      <sheetData sheetId="7"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rrect pivot"/>
      <sheetName val="graphs aging"/>
      <sheetName val="AGING_ORD_PER_SEG___LEGAL_LANGU"/>
      <sheetName val="BEL_CUM"/>
      <sheetName val="Aging ORD per seg  taal 0105"/>
    </sheetNames>
    <sheetDataSet>
      <sheetData sheetId="0" refreshError="1"/>
      <sheetData sheetId="1" refreshError="1"/>
      <sheetData sheetId="2" refreshError="1">
        <row r="1">
          <cell r="A1" t="str">
            <v>due month</v>
          </cell>
          <cell r="B1" t="str">
            <v>segment</v>
          </cell>
          <cell r="C1" t="str">
            <v>legal lang</v>
          </cell>
          <cell r="D1" t="str">
            <v>cus stat</v>
          </cell>
          <cell r="E1" t="str">
            <v>Tot Arrears</v>
          </cell>
        </row>
        <row r="2">
          <cell r="A2" t="str">
            <v>199806</v>
          </cell>
          <cell r="B2" t="str">
            <v>22</v>
          </cell>
          <cell r="C2" t="str">
            <v>FR</v>
          </cell>
          <cell r="D2" t="str">
            <v>ORD</v>
          </cell>
          <cell r="E2">
            <v>28875</v>
          </cell>
        </row>
        <row r="3">
          <cell r="A3" t="str">
            <v>199806</v>
          </cell>
          <cell r="B3" t="str">
            <v>24</v>
          </cell>
          <cell r="C3" t="str">
            <v>FR</v>
          </cell>
          <cell r="D3" t="str">
            <v>ORD</v>
          </cell>
          <cell r="E3">
            <v>4812</v>
          </cell>
        </row>
        <row r="4">
          <cell r="A4" t="str">
            <v>199806</v>
          </cell>
          <cell r="B4" t="str">
            <v>25</v>
          </cell>
          <cell r="C4" t="str">
            <v>FR</v>
          </cell>
          <cell r="D4" t="str">
            <v>ORD</v>
          </cell>
          <cell r="E4">
            <v>5542</v>
          </cell>
        </row>
        <row r="5">
          <cell r="A5" t="str">
            <v>199807</v>
          </cell>
          <cell r="B5" t="str">
            <v>22</v>
          </cell>
          <cell r="C5" t="str">
            <v>FR</v>
          </cell>
          <cell r="D5" t="str">
            <v>ORD</v>
          </cell>
          <cell r="E5">
            <v>230012</v>
          </cell>
        </row>
        <row r="6">
          <cell r="A6" t="str">
            <v>199807</v>
          </cell>
          <cell r="B6" t="str">
            <v>23</v>
          </cell>
          <cell r="C6" t="str">
            <v>FR</v>
          </cell>
          <cell r="D6" t="str">
            <v>ORD</v>
          </cell>
          <cell r="E6">
            <v>198691</v>
          </cell>
        </row>
        <row r="7">
          <cell r="A7" t="str">
            <v>199807</v>
          </cell>
          <cell r="B7" t="str">
            <v>24</v>
          </cell>
          <cell r="C7" t="str">
            <v>FR</v>
          </cell>
          <cell r="D7" t="str">
            <v>ORD</v>
          </cell>
          <cell r="E7">
            <v>23276</v>
          </cell>
        </row>
        <row r="8">
          <cell r="A8" t="str">
            <v>199807</v>
          </cell>
          <cell r="B8" t="str">
            <v>24</v>
          </cell>
          <cell r="C8" t="str">
            <v>NL</v>
          </cell>
          <cell r="D8" t="str">
            <v>ORD</v>
          </cell>
          <cell r="E8">
            <v>57403</v>
          </cell>
        </row>
        <row r="9">
          <cell r="A9" t="str">
            <v>199807</v>
          </cell>
          <cell r="B9" t="str">
            <v>25</v>
          </cell>
          <cell r="C9" t="str">
            <v>FR</v>
          </cell>
          <cell r="D9" t="str">
            <v>ORD</v>
          </cell>
          <cell r="E9">
            <v>91733</v>
          </cell>
        </row>
        <row r="10">
          <cell r="A10" t="str">
            <v>199807</v>
          </cell>
          <cell r="B10" t="str">
            <v>25</v>
          </cell>
          <cell r="C10" t="str">
            <v>NL</v>
          </cell>
          <cell r="D10" t="str">
            <v>ORD</v>
          </cell>
          <cell r="E10">
            <v>3964</v>
          </cell>
        </row>
        <row r="11">
          <cell r="A11" t="str">
            <v>199808</v>
          </cell>
          <cell r="B11" t="str">
            <v>22</v>
          </cell>
          <cell r="C11" t="str">
            <v>FR</v>
          </cell>
          <cell r="D11" t="str">
            <v>ORD</v>
          </cell>
          <cell r="E11">
            <v>52286</v>
          </cell>
        </row>
        <row r="12">
          <cell r="A12" t="str">
            <v>199808</v>
          </cell>
          <cell r="B12" t="str">
            <v>22</v>
          </cell>
          <cell r="C12" t="str">
            <v>NL</v>
          </cell>
          <cell r="D12" t="str">
            <v>ORD</v>
          </cell>
          <cell r="E12">
            <v>59532</v>
          </cell>
        </row>
        <row r="13">
          <cell r="A13" t="str">
            <v>199808</v>
          </cell>
          <cell r="B13" t="str">
            <v>24</v>
          </cell>
          <cell r="C13" t="str">
            <v>FR</v>
          </cell>
          <cell r="D13" t="str">
            <v>ORD</v>
          </cell>
          <cell r="E13">
            <v>2919</v>
          </cell>
        </row>
        <row r="14">
          <cell r="A14" t="str">
            <v>199808</v>
          </cell>
          <cell r="B14" t="str">
            <v>25</v>
          </cell>
          <cell r="C14" t="str">
            <v>FR</v>
          </cell>
          <cell r="D14" t="str">
            <v>ORD</v>
          </cell>
          <cell r="E14">
            <v>107061</v>
          </cell>
        </row>
        <row r="15">
          <cell r="A15" t="str">
            <v>199808</v>
          </cell>
          <cell r="B15" t="str">
            <v>25</v>
          </cell>
          <cell r="C15" t="str">
            <v>NL</v>
          </cell>
          <cell r="D15" t="str">
            <v>ORD</v>
          </cell>
          <cell r="E15">
            <v>0.24</v>
          </cell>
        </row>
        <row r="16">
          <cell r="A16" t="str">
            <v>199809</v>
          </cell>
          <cell r="B16" t="str">
            <v>22</v>
          </cell>
          <cell r="C16" t="str">
            <v>FR</v>
          </cell>
          <cell r="D16" t="str">
            <v>ORD</v>
          </cell>
          <cell r="E16">
            <v>858851</v>
          </cell>
        </row>
        <row r="17">
          <cell r="A17" t="str">
            <v>199809</v>
          </cell>
          <cell r="B17" t="str">
            <v>22</v>
          </cell>
          <cell r="C17" t="str">
            <v>NL</v>
          </cell>
          <cell r="D17" t="str">
            <v>ORD</v>
          </cell>
          <cell r="E17">
            <v>-11</v>
          </cell>
        </row>
        <row r="18">
          <cell r="A18" t="str">
            <v>199809</v>
          </cell>
          <cell r="B18" t="str">
            <v>24</v>
          </cell>
          <cell r="C18" t="str">
            <v>NL</v>
          </cell>
          <cell r="D18" t="str">
            <v>ORD</v>
          </cell>
          <cell r="E18">
            <v>6752</v>
          </cell>
        </row>
        <row r="19">
          <cell r="A19" t="str">
            <v>199809</v>
          </cell>
          <cell r="B19" t="str">
            <v>25</v>
          </cell>
          <cell r="C19" t="str">
            <v>FR</v>
          </cell>
          <cell r="D19" t="str">
            <v>ORD</v>
          </cell>
          <cell r="E19">
            <v>65658</v>
          </cell>
        </row>
        <row r="20">
          <cell r="A20" t="str">
            <v>199809</v>
          </cell>
          <cell r="B20" t="str">
            <v>25</v>
          </cell>
          <cell r="C20" t="str">
            <v>NL</v>
          </cell>
          <cell r="D20" t="str">
            <v>ORD</v>
          </cell>
          <cell r="E20">
            <v>3150</v>
          </cell>
        </row>
        <row r="21">
          <cell r="A21" t="str">
            <v>199810</v>
          </cell>
          <cell r="B21" t="str">
            <v>22</v>
          </cell>
          <cell r="C21" t="str">
            <v>FR</v>
          </cell>
          <cell r="D21" t="str">
            <v>ORD</v>
          </cell>
          <cell r="E21">
            <v>1121493</v>
          </cell>
        </row>
        <row r="22">
          <cell r="A22" t="str">
            <v>199810</v>
          </cell>
          <cell r="B22" t="str">
            <v>22</v>
          </cell>
          <cell r="C22" t="str">
            <v>NL</v>
          </cell>
          <cell r="D22" t="str">
            <v>ORD</v>
          </cell>
          <cell r="E22">
            <v>133857</v>
          </cell>
        </row>
        <row r="23">
          <cell r="A23" t="str">
            <v>199810</v>
          </cell>
          <cell r="B23" t="str">
            <v>23</v>
          </cell>
          <cell r="C23" t="str">
            <v>FR</v>
          </cell>
          <cell r="D23" t="str">
            <v>ORD</v>
          </cell>
          <cell r="E23">
            <v>113824</v>
          </cell>
        </row>
        <row r="24">
          <cell r="A24" t="str">
            <v>199810</v>
          </cell>
          <cell r="B24" t="str">
            <v>23</v>
          </cell>
          <cell r="C24" t="str">
            <v>NL</v>
          </cell>
          <cell r="D24" t="str">
            <v>ORD</v>
          </cell>
          <cell r="E24">
            <v>76259</v>
          </cell>
        </row>
        <row r="25">
          <cell r="A25" t="str">
            <v>199810</v>
          </cell>
          <cell r="B25" t="str">
            <v>24</v>
          </cell>
          <cell r="C25" t="str">
            <v>FR</v>
          </cell>
          <cell r="D25" t="str">
            <v>ORD</v>
          </cell>
          <cell r="E25">
            <v>678</v>
          </cell>
        </row>
        <row r="26">
          <cell r="A26" t="str">
            <v>199810</v>
          </cell>
          <cell r="B26" t="str">
            <v>25</v>
          </cell>
          <cell r="C26" t="str">
            <v>FR</v>
          </cell>
          <cell r="D26" t="str">
            <v>ORD</v>
          </cell>
          <cell r="E26">
            <v>95918</v>
          </cell>
        </row>
        <row r="27">
          <cell r="A27" t="str">
            <v>199810</v>
          </cell>
          <cell r="B27" t="str">
            <v>25</v>
          </cell>
          <cell r="C27" t="str">
            <v>NL</v>
          </cell>
          <cell r="D27" t="str">
            <v>ORD</v>
          </cell>
          <cell r="E27">
            <v>72471.240000000005</v>
          </cell>
        </row>
        <row r="28">
          <cell r="A28" t="str">
            <v>199811</v>
          </cell>
          <cell r="B28" t="str">
            <v>22</v>
          </cell>
          <cell r="C28" t="str">
            <v>FR</v>
          </cell>
          <cell r="D28" t="str">
            <v>ORD</v>
          </cell>
          <cell r="E28">
            <v>377011</v>
          </cell>
        </row>
        <row r="29">
          <cell r="A29" t="str">
            <v>199811</v>
          </cell>
          <cell r="B29" t="str">
            <v>22</v>
          </cell>
          <cell r="C29" t="str">
            <v>NL</v>
          </cell>
          <cell r="D29" t="str">
            <v>ORD</v>
          </cell>
          <cell r="E29">
            <v>299302</v>
          </cell>
        </row>
        <row r="30">
          <cell r="A30" t="str">
            <v>199811</v>
          </cell>
          <cell r="B30" t="str">
            <v>23</v>
          </cell>
          <cell r="C30" t="str">
            <v>NL</v>
          </cell>
          <cell r="D30" t="str">
            <v>ORD</v>
          </cell>
          <cell r="E30">
            <v>28622</v>
          </cell>
        </row>
        <row r="31">
          <cell r="A31" t="str">
            <v>199811</v>
          </cell>
          <cell r="B31" t="str">
            <v>24</v>
          </cell>
          <cell r="C31" t="str">
            <v>FR</v>
          </cell>
          <cell r="D31" t="str">
            <v>ORD</v>
          </cell>
          <cell r="E31">
            <v>726</v>
          </cell>
        </row>
        <row r="32">
          <cell r="A32" t="str">
            <v>199811</v>
          </cell>
          <cell r="B32" t="str">
            <v>24</v>
          </cell>
          <cell r="C32" t="str">
            <v>NL</v>
          </cell>
          <cell r="D32" t="str">
            <v>ORD</v>
          </cell>
          <cell r="E32">
            <v>1071</v>
          </cell>
        </row>
        <row r="33">
          <cell r="A33" t="str">
            <v>199811</v>
          </cell>
          <cell r="B33" t="str">
            <v>25</v>
          </cell>
          <cell r="C33" t="str">
            <v>FR</v>
          </cell>
          <cell r="D33" t="str">
            <v>ORD</v>
          </cell>
          <cell r="E33">
            <v>74460</v>
          </cell>
        </row>
        <row r="34">
          <cell r="A34" t="str">
            <v>199811</v>
          </cell>
          <cell r="B34" t="str">
            <v>25</v>
          </cell>
          <cell r="C34" t="str">
            <v>NL</v>
          </cell>
          <cell r="D34" t="str">
            <v>ORD</v>
          </cell>
          <cell r="E34">
            <v>4024</v>
          </cell>
        </row>
        <row r="35">
          <cell r="A35" t="str">
            <v>199812</v>
          </cell>
          <cell r="B35" t="str">
            <v>22</v>
          </cell>
          <cell r="C35" t="str">
            <v>FR</v>
          </cell>
          <cell r="D35" t="str">
            <v>ORD</v>
          </cell>
          <cell r="E35">
            <v>234603</v>
          </cell>
        </row>
        <row r="36">
          <cell r="A36" t="str">
            <v>199812</v>
          </cell>
          <cell r="B36" t="str">
            <v>22</v>
          </cell>
          <cell r="C36" t="str">
            <v>NL</v>
          </cell>
          <cell r="D36" t="str">
            <v>ORD</v>
          </cell>
          <cell r="E36">
            <v>39688</v>
          </cell>
        </row>
        <row r="37">
          <cell r="A37" t="str">
            <v>199812</v>
          </cell>
          <cell r="B37" t="str">
            <v>25</v>
          </cell>
          <cell r="C37" t="str">
            <v>FR</v>
          </cell>
          <cell r="D37" t="str">
            <v>ORD</v>
          </cell>
          <cell r="E37">
            <v>808916</v>
          </cell>
        </row>
        <row r="38">
          <cell r="A38" t="str">
            <v>199812</v>
          </cell>
          <cell r="B38" t="str">
            <v>25</v>
          </cell>
          <cell r="C38" t="str">
            <v>NL</v>
          </cell>
          <cell r="D38" t="str">
            <v>ORD</v>
          </cell>
          <cell r="E38">
            <v>0.24</v>
          </cell>
        </row>
        <row r="39">
          <cell r="A39" t="str">
            <v>199901</v>
          </cell>
          <cell r="B39" t="str">
            <v>22</v>
          </cell>
          <cell r="C39" t="str">
            <v>FR</v>
          </cell>
          <cell r="D39" t="str">
            <v>ORD</v>
          </cell>
          <cell r="E39">
            <v>644624</v>
          </cell>
        </row>
        <row r="40">
          <cell r="A40" t="str">
            <v>199901</v>
          </cell>
          <cell r="B40" t="str">
            <v>22</v>
          </cell>
          <cell r="C40" t="str">
            <v>NL</v>
          </cell>
          <cell r="D40" t="str">
            <v>ORD</v>
          </cell>
          <cell r="E40">
            <v>36722</v>
          </cell>
        </row>
        <row r="41">
          <cell r="A41" t="str">
            <v>199901</v>
          </cell>
          <cell r="B41" t="str">
            <v>25</v>
          </cell>
          <cell r="C41" t="str">
            <v>FR</v>
          </cell>
          <cell r="D41" t="str">
            <v>ORD</v>
          </cell>
          <cell r="E41">
            <v>32188</v>
          </cell>
        </row>
        <row r="42">
          <cell r="A42" t="str">
            <v>199901</v>
          </cell>
          <cell r="B42" t="str">
            <v>25</v>
          </cell>
          <cell r="C42" t="str">
            <v>NL</v>
          </cell>
          <cell r="D42" t="str">
            <v>ORD</v>
          </cell>
          <cell r="E42">
            <v>3303</v>
          </cell>
        </row>
        <row r="43">
          <cell r="A43" t="str">
            <v>199902</v>
          </cell>
          <cell r="B43" t="str">
            <v>22</v>
          </cell>
          <cell r="C43" t="str">
            <v>FR</v>
          </cell>
          <cell r="D43" t="str">
            <v>ORD</v>
          </cell>
          <cell r="E43">
            <v>401133</v>
          </cell>
        </row>
        <row r="44">
          <cell r="A44" t="str">
            <v>199902</v>
          </cell>
          <cell r="B44" t="str">
            <v>22</v>
          </cell>
          <cell r="C44" t="str">
            <v>NL</v>
          </cell>
          <cell r="D44" t="str">
            <v>ORD</v>
          </cell>
          <cell r="E44">
            <v>230476</v>
          </cell>
        </row>
        <row r="45">
          <cell r="A45" t="str">
            <v>199902</v>
          </cell>
          <cell r="B45" t="str">
            <v>24</v>
          </cell>
          <cell r="C45" t="str">
            <v>FR</v>
          </cell>
          <cell r="D45" t="str">
            <v>ORD</v>
          </cell>
          <cell r="E45">
            <v>726</v>
          </cell>
        </row>
        <row r="46">
          <cell r="A46" t="str">
            <v>199902</v>
          </cell>
          <cell r="B46" t="str">
            <v>24</v>
          </cell>
          <cell r="C46" t="str">
            <v>NL</v>
          </cell>
          <cell r="D46" t="str">
            <v>ORD</v>
          </cell>
          <cell r="E46">
            <v>18221</v>
          </cell>
        </row>
        <row r="47">
          <cell r="A47" t="str">
            <v>199902</v>
          </cell>
          <cell r="B47" t="str">
            <v>25</v>
          </cell>
          <cell r="C47" t="str">
            <v>FR</v>
          </cell>
          <cell r="D47" t="str">
            <v>ORD</v>
          </cell>
          <cell r="E47">
            <v>20726</v>
          </cell>
        </row>
        <row r="48">
          <cell r="A48" t="str">
            <v>199902</v>
          </cell>
          <cell r="B48" t="str">
            <v>25</v>
          </cell>
          <cell r="C48" t="str">
            <v>NL</v>
          </cell>
          <cell r="D48" t="str">
            <v>ORD</v>
          </cell>
          <cell r="E48">
            <v>0.28000000000000003</v>
          </cell>
        </row>
        <row r="49">
          <cell r="A49" t="str">
            <v>199903</v>
          </cell>
          <cell r="B49" t="str">
            <v>22</v>
          </cell>
          <cell r="C49" t="str">
            <v>FR</v>
          </cell>
          <cell r="D49" t="str">
            <v>ORD</v>
          </cell>
          <cell r="E49">
            <v>879635</v>
          </cell>
        </row>
        <row r="50">
          <cell r="A50" t="str">
            <v>199903</v>
          </cell>
          <cell r="B50" t="str">
            <v>22</v>
          </cell>
          <cell r="C50" t="str">
            <v>NL</v>
          </cell>
          <cell r="D50" t="str">
            <v>ORD</v>
          </cell>
          <cell r="E50">
            <v>319166</v>
          </cell>
        </row>
        <row r="51">
          <cell r="A51" t="str">
            <v>199903</v>
          </cell>
          <cell r="B51" t="str">
            <v>23</v>
          </cell>
          <cell r="C51" t="str">
            <v>NL</v>
          </cell>
          <cell r="D51" t="str">
            <v>ORD</v>
          </cell>
          <cell r="E51">
            <v>52147</v>
          </cell>
        </row>
        <row r="52">
          <cell r="A52" t="str">
            <v>199903</v>
          </cell>
          <cell r="B52" t="str">
            <v>24</v>
          </cell>
          <cell r="C52" t="str">
            <v>FR</v>
          </cell>
          <cell r="D52" t="str">
            <v>ORD</v>
          </cell>
          <cell r="E52">
            <v>726</v>
          </cell>
        </row>
        <row r="53">
          <cell r="A53" t="str">
            <v>199903</v>
          </cell>
          <cell r="B53" t="str">
            <v>24</v>
          </cell>
          <cell r="C53" t="str">
            <v>NL</v>
          </cell>
          <cell r="D53" t="str">
            <v>ORD</v>
          </cell>
          <cell r="E53">
            <v>30862</v>
          </cell>
        </row>
        <row r="54">
          <cell r="A54" t="str">
            <v>199903</v>
          </cell>
          <cell r="B54" t="str">
            <v>25</v>
          </cell>
          <cell r="C54" t="str">
            <v>FR</v>
          </cell>
          <cell r="D54" t="str">
            <v>ORD</v>
          </cell>
          <cell r="E54">
            <v>132558</v>
          </cell>
        </row>
        <row r="55">
          <cell r="A55" t="str">
            <v>199903</v>
          </cell>
          <cell r="B55" t="str">
            <v>25</v>
          </cell>
          <cell r="C55" t="str">
            <v>NL</v>
          </cell>
          <cell r="D55" t="str">
            <v>ORD</v>
          </cell>
          <cell r="E55">
            <v>4204</v>
          </cell>
        </row>
        <row r="56">
          <cell r="A56" t="str">
            <v>199904</v>
          </cell>
          <cell r="B56" t="str">
            <v>22</v>
          </cell>
          <cell r="C56" t="str">
            <v>FR</v>
          </cell>
          <cell r="D56" t="str">
            <v>ORD</v>
          </cell>
          <cell r="E56">
            <v>191739</v>
          </cell>
        </row>
        <row r="57">
          <cell r="A57" t="str">
            <v>199904</v>
          </cell>
          <cell r="B57" t="str">
            <v>22</v>
          </cell>
          <cell r="C57" t="str">
            <v>NL</v>
          </cell>
          <cell r="D57" t="str">
            <v>ORD</v>
          </cell>
          <cell r="E57">
            <v>191315</v>
          </cell>
        </row>
        <row r="58">
          <cell r="A58" t="str">
            <v>199904</v>
          </cell>
          <cell r="B58" t="str">
            <v>23</v>
          </cell>
          <cell r="C58" t="str">
            <v>FR</v>
          </cell>
          <cell r="D58" t="str">
            <v>ORD</v>
          </cell>
          <cell r="E58">
            <v>25089</v>
          </cell>
        </row>
        <row r="59">
          <cell r="A59" t="str">
            <v>199904</v>
          </cell>
          <cell r="B59" t="str">
            <v>24</v>
          </cell>
          <cell r="C59" t="str">
            <v>FR</v>
          </cell>
          <cell r="D59" t="str">
            <v>ORD</v>
          </cell>
          <cell r="E59">
            <v>3594</v>
          </cell>
        </row>
        <row r="60">
          <cell r="A60" t="str">
            <v>199904</v>
          </cell>
          <cell r="B60" t="str">
            <v>24</v>
          </cell>
          <cell r="C60" t="str">
            <v>NL</v>
          </cell>
          <cell r="D60" t="str">
            <v>ORD</v>
          </cell>
          <cell r="E60">
            <v>5317</v>
          </cell>
        </row>
        <row r="61">
          <cell r="A61" t="str">
            <v>199904</v>
          </cell>
          <cell r="B61" t="str">
            <v>25</v>
          </cell>
          <cell r="C61" t="str">
            <v>FR</v>
          </cell>
          <cell r="D61" t="str">
            <v>ORD</v>
          </cell>
          <cell r="E61">
            <v>30273</v>
          </cell>
        </row>
        <row r="62">
          <cell r="A62" t="str">
            <v>199904</v>
          </cell>
          <cell r="B62" t="str">
            <v>25</v>
          </cell>
          <cell r="C62" t="str">
            <v>NL</v>
          </cell>
          <cell r="D62" t="str">
            <v>ORD</v>
          </cell>
          <cell r="E62">
            <v>62451</v>
          </cell>
        </row>
        <row r="63">
          <cell r="A63" t="str">
            <v>199905</v>
          </cell>
          <cell r="B63" t="str">
            <v>22</v>
          </cell>
          <cell r="C63" t="str">
            <v>FR</v>
          </cell>
          <cell r="D63" t="str">
            <v>ORD</v>
          </cell>
          <cell r="E63">
            <v>1369883</v>
          </cell>
        </row>
        <row r="64">
          <cell r="A64" t="str">
            <v>199905</v>
          </cell>
          <cell r="B64" t="str">
            <v>22</v>
          </cell>
          <cell r="C64" t="str">
            <v>NL</v>
          </cell>
          <cell r="D64" t="str">
            <v>ORD</v>
          </cell>
          <cell r="E64">
            <v>411964</v>
          </cell>
        </row>
        <row r="65">
          <cell r="A65" t="str">
            <v>199905</v>
          </cell>
          <cell r="B65" t="str">
            <v>24</v>
          </cell>
          <cell r="C65" t="str">
            <v>FR</v>
          </cell>
          <cell r="D65" t="str">
            <v>ORD</v>
          </cell>
          <cell r="E65">
            <v>726</v>
          </cell>
        </row>
        <row r="66">
          <cell r="A66" t="str">
            <v>199905</v>
          </cell>
          <cell r="B66" t="str">
            <v>24</v>
          </cell>
          <cell r="C66" t="str">
            <v>NL</v>
          </cell>
          <cell r="D66" t="str">
            <v>ORD</v>
          </cell>
          <cell r="E66">
            <v>5082</v>
          </cell>
        </row>
        <row r="67">
          <cell r="A67" t="str">
            <v>199905</v>
          </cell>
          <cell r="B67" t="str">
            <v>25</v>
          </cell>
          <cell r="C67" t="str">
            <v>FR</v>
          </cell>
          <cell r="D67" t="str">
            <v>ORD</v>
          </cell>
          <cell r="E67">
            <v>73407</v>
          </cell>
        </row>
        <row r="68">
          <cell r="A68" t="str">
            <v>199905</v>
          </cell>
          <cell r="B68" t="str">
            <v>25</v>
          </cell>
          <cell r="C68" t="str">
            <v>NL</v>
          </cell>
          <cell r="D68" t="str">
            <v>ORD</v>
          </cell>
          <cell r="E68">
            <v>7364</v>
          </cell>
        </row>
        <row r="69">
          <cell r="A69" t="str">
            <v>199906</v>
          </cell>
          <cell r="B69" t="str">
            <v>22</v>
          </cell>
          <cell r="C69" t="str">
            <v>DE</v>
          </cell>
          <cell r="D69" t="str">
            <v>ORD</v>
          </cell>
          <cell r="E69">
            <v>479</v>
          </cell>
        </row>
        <row r="70">
          <cell r="A70" t="str">
            <v>199906</v>
          </cell>
          <cell r="B70" t="str">
            <v>22</v>
          </cell>
          <cell r="C70" t="str">
            <v>FR</v>
          </cell>
          <cell r="D70" t="str">
            <v>ORD</v>
          </cell>
          <cell r="E70">
            <v>1435590</v>
          </cell>
        </row>
        <row r="71">
          <cell r="A71" t="str">
            <v>199906</v>
          </cell>
          <cell r="B71" t="str">
            <v>22</v>
          </cell>
          <cell r="C71" t="str">
            <v>NL</v>
          </cell>
          <cell r="D71" t="str">
            <v>ORD</v>
          </cell>
          <cell r="E71">
            <v>387173</v>
          </cell>
        </row>
        <row r="72">
          <cell r="A72" t="str">
            <v>199906</v>
          </cell>
          <cell r="B72" t="str">
            <v>24</v>
          </cell>
          <cell r="C72" t="str">
            <v>FR</v>
          </cell>
          <cell r="D72" t="str">
            <v>ORD</v>
          </cell>
          <cell r="E72">
            <v>89611</v>
          </cell>
        </row>
        <row r="73">
          <cell r="A73" t="str">
            <v>199906</v>
          </cell>
          <cell r="B73" t="str">
            <v>24</v>
          </cell>
          <cell r="C73" t="str">
            <v>NL</v>
          </cell>
          <cell r="D73" t="str">
            <v>ORD</v>
          </cell>
          <cell r="E73">
            <v>10689</v>
          </cell>
        </row>
        <row r="74">
          <cell r="A74" t="str">
            <v>199906</v>
          </cell>
          <cell r="B74" t="str">
            <v>25</v>
          </cell>
          <cell r="C74" t="str">
            <v>FR</v>
          </cell>
          <cell r="D74" t="str">
            <v>ORD</v>
          </cell>
          <cell r="E74">
            <v>37688</v>
          </cell>
        </row>
        <row r="75">
          <cell r="A75" t="str">
            <v>199906</v>
          </cell>
          <cell r="B75" t="str">
            <v>25</v>
          </cell>
          <cell r="C75" t="str">
            <v>NL</v>
          </cell>
          <cell r="D75" t="str">
            <v>ORD</v>
          </cell>
          <cell r="E75">
            <v>15452</v>
          </cell>
        </row>
        <row r="76">
          <cell r="A76" t="str">
            <v>199907</v>
          </cell>
          <cell r="B76" t="str">
            <v>22</v>
          </cell>
          <cell r="C76" t="str">
            <v>FR</v>
          </cell>
          <cell r="D76" t="str">
            <v>ORD</v>
          </cell>
          <cell r="E76">
            <v>430867</v>
          </cell>
        </row>
        <row r="77">
          <cell r="A77" t="str">
            <v>199907</v>
          </cell>
          <cell r="B77" t="str">
            <v>22</v>
          </cell>
          <cell r="C77" t="str">
            <v>NL</v>
          </cell>
          <cell r="D77" t="str">
            <v>ORD</v>
          </cell>
          <cell r="E77">
            <v>297574</v>
          </cell>
        </row>
        <row r="78">
          <cell r="A78" t="str">
            <v>199907</v>
          </cell>
          <cell r="B78" t="str">
            <v>23</v>
          </cell>
          <cell r="C78" t="str">
            <v>NL</v>
          </cell>
          <cell r="D78" t="str">
            <v>ORD</v>
          </cell>
          <cell r="E78">
            <v>30560</v>
          </cell>
        </row>
        <row r="79">
          <cell r="A79" t="str">
            <v>199907</v>
          </cell>
          <cell r="B79" t="str">
            <v>24</v>
          </cell>
          <cell r="C79" t="str">
            <v>FR</v>
          </cell>
          <cell r="D79" t="str">
            <v>ORD</v>
          </cell>
          <cell r="E79">
            <v>11894</v>
          </cell>
        </row>
        <row r="80">
          <cell r="A80" t="str">
            <v>199907</v>
          </cell>
          <cell r="B80" t="str">
            <v>24</v>
          </cell>
          <cell r="C80" t="str">
            <v>NL</v>
          </cell>
          <cell r="D80" t="str">
            <v>ORD</v>
          </cell>
          <cell r="E80">
            <v>10026</v>
          </cell>
        </row>
        <row r="81">
          <cell r="A81" t="str">
            <v>199907</v>
          </cell>
          <cell r="B81" t="str">
            <v>25</v>
          </cell>
          <cell r="C81" t="str">
            <v>FR</v>
          </cell>
          <cell r="D81" t="str">
            <v>ORD</v>
          </cell>
          <cell r="E81">
            <v>423352</v>
          </cell>
        </row>
        <row r="82">
          <cell r="A82" t="str">
            <v>199907</v>
          </cell>
          <cell r="B82" t="str">
            <v>25</v>
          </cell>
          <cell r="C82" t="str">
            <v>NL</v>
          </cell>
          <cell r="D82" t="str">
            <v>ORD</v>
          </cell>
          <cell r="E82">
            <v>3836</v>
          </cell>
        </row>
        <row r="83">
          <cell r="A83" t="str">
            <v>199908</v>
          </cell>
          <cell r="B83" t="str">
            <v>22</v>
          </cell>
          <cell r="C83" t="str">
            <v>FR</v>
          </cell>
          <cell r="D83" t="str">
            <v>ORD</v>
          </cell>
          <cell r="E83">
            <v>1421448</v>
          </cell>
        </row>
        <row r="84">
          <cell r="A84" t="str">
            <v>199908</v>
          </cell>
          <cell r="B84" t="str">
            <v>22</v>
          </cell>
          <cell r="C84" t="str">
            <v>NL</v>
          </cell>
          <cell r="D84" t="str">
            <v>ORD</v>
          </cell>
          <cell r="E84">
            <v>487657</v>
          </cell>
        </row>
        <row r="85">
          <cell r="A85" t="str">
            <v>199908</v>
          </cell>
          <cell r="B85" t="str">
            <v>24</v>
          </cell>
          <cell r="C85" t="str">
            <v>FR</v>
          </cell>
          <cell r="D85" t="str">
            <v>ORD</v>
          </cell>
          <cell r="E85">
            <v>229</v>
          </cell>
        </row>
        <row r="86">
          <cell r="A86" t="str">
            <v>199908</v>
          </cell>
          <cell r="B86" t="str">
            <v>24</v>
          </cell>
          <cell r="C86" t="str">
            <v>NL</v>
          </cell>
          <cell r="D86" t="str">
            <v>ORD</v>
          </cell>
          <cell r="E86">
            <v>43412</v>
          </cell>
        </row>
        <row r="87">
          <cell r="A87" t="str">
            <v>199908</v>
          </cell>
          <cell r="B87" t="str">
            <v>25</v>
          </cell>
          <cell r="C87" t="str">
            <v>FR</v>
          </cell>
          <cell r="D87" t="str">
            <v>ORD</v>
          </cell>
          <cell r="E87">
            <v>169849</v>
          </cell>
        </row>
        <row r="88">
          <cell r="A88" t="str">
            <v>199908</v>
          </cell>
          <cell r="B88" t="str">
            <v>25</v>
          </cell>
          <cell r="C88" t="str">
            <v>NL</v>
          </cell>
          <cell r="D88" t="str">
            <v>ORD</v>
          </cell>
          <cell r="E88">
            <v>1387</v>
          </cell>
        </row>
        <row r="89">
          <cell r="A89" t="str">
            <v>199909</v>
          </cell>
          <cell r="B89" t="str">
            <v>22</v>
          </cell>
          <cell r="C89" t="str">
            <v>FR</v>
          </cell>
          <cell r="D89" t="str">
            <v>ORD</v>
          </cell>
          <cell r="E89">
            <v>401892</v>
          </cell>
        </row>
        <row r="90">
          <cell r="A90" t="str">
            <v>199909</v>
          </cell>
          <cell r="B90" t="str">
            <v>22</v>
          </cell>
          <cell r="C90" t="str">
            <v>NL</v>
          </cell>
          <cell r="D90" t="str">
            <v>ORD</v>
          </cell>
          <cell r="E90">
            <v>133414</v>
          </cell>
        </row>
        <row r="91">
          <cell r="A91" t="str">
            <v>199909</v>
          </cell>
          <cell r="B91" t="str">
            <v>23</v>
          </cell>
          <cell r="C91" t="str">
            <v>NL</v>
          </cell>
          <cell r="D91" t="str">
            <v>ORD</v>
          </cell>
          <cell r="E91">
            <v>38863</v>
          </cell>
        </row>
        <row r="92">
          <cell r="A92" t="str">
            <v>199909</v>
          </cell>
          <cell r="B92" t="str">
            <v>24</v>
          </cell>
          <cell r="C92" t="str">
            <v>FR</v>
          </cell>
          <cell r="D92" t="str">
            <v>ORD</v>
          </cell>
          <cell r="E92">
            <v>7044</v>
          </cell>
        </row>
        <row r="93">
          <cell r="A93" t="str">
            <v>199909</v>
          </cell>
          <cell r="B93" t="str">
            <v>24</v>
          </cell>
          <cell r="C93" t="str">
            <v>NL</v>
          </cell>
          <cell r="D93" t="str">
            <v>ORD</v>
          </cell>
          <cell r="E93">
            <v>19072</v>
          </cell>
        </row>
        <row r="94">
          <cell r="A94" t="str">
            <v>199909</v>
          </cell>
          <cell r="B94" t="str">
            <v>25</v>
          </cell>
          <cell r="C94" t="str">
            <v>FR</v>
          </cell>
          <cell r="D94" t="str">
            <v>ORD</v>
          </cell>
          <cell r="E94">
            <v>142046</v>
          </cell>
        </row>
        <row r="95">
          <cell r="A95" t="str">
            <v>199909</v>
          </cell>
          <cell r="B95" t="str">
            <v>25</v>
          </cell>
          <cell r="C95" t="str">
            <v>NL</v>
          </cell>
          <cell r="D95" t="str">
            <v>ORD</v>
          </cell>
          <cell r="E95">
            <v>3299</v>
          </cell>
        </row>
        <row r="96">
          <cell r="A96" t="str">
            <v>199910</v>
          </cell>
          <cell r="B96" t="str">
            <v>22</v>
          </cell>
          <cell r="C96" t="str">
            <v>FR</v>
          </cell>
          <cell r="D96" t="str">
            <v>ORD</v>
          </cell>
          <cell r="E96">
            <v>1186209</v>
          </cell>
        </row>
        <row r="97">
          <cell r="A97" t="str">
            <v>199910</v>
          </cell>
          <cell r="B97" t="str">
            <v>22</v>
          </cell>
          <cell r="C97" t="str">
            <v>NL</v>
          </cell>
          <cell r="D97" t="str">
            <v>ORD</v>
          </cell>
          <cell r="E97">
            <v>634945</v>
          </cell>
        </row>
        <row r="98">
          <cell r="A98" t="str">
            <v>199910</v>
          </cell>
          <cell r="B98" t="str">
            <v>23</v>
          </cell>
          <cell r="C98" t="str">
            <v>NL</v>
          </cell>
          <cell r="D98" t="str">
            <v>ORD</v>
          </cell>
          <cell r="E98">
            <v>18833</v>
          </cell>
        </row>
        <row r="99">
          <cell r="A99" t="str">
            <v>199910</v>
          </cell>
          <cell r="B99" t="str">
            <v>24</v>
          </cell>
          <cell r="C99" t="str">
            <v>FR</v>
          </cell>
          <cell r="D99" t="str">
            <v>ORD</v>
          </cell>
          <cell r="E99">
            <v>16370</v>
          </cell>
        </row>
        <row r="100">
          <cell r="A100" t="str">
            <v>199910</v>
          </cell>
          <cell r="B100" t="str">
            <v>24</v>
          </cell>
          <cell r="C100" t="str">
            <v>NL</v>
          </cell>
          <cell r="D100" t="str">
            <v>ORD</v>
          </cell>
          <cell r="E100">
            <v>9173</v>
          </cell>
        </row>
        <row r="101">
          <cell r="A101" t="str">
            <v>199910</v>
          </cell>
          <cell r="B101" t="str">
            <v>25</v>
          </cell>
          <cell r="C101" t="str">
            <v>FR</v>
          </cell>
          <cell r="D101" t="str">
            <v>ORD</v>
          </cell>
          <cell r="E101">
            <v>47718</v>
          </cell>
        </row>
        <row r="102">
          <cell r="A102" t="str">
            <v>199910</v>
          </cell>
          <cell r="B102" t="str">
            <v>25</v>
          </cell>
          <cell r="C102" t="str">
            <v>NL</v>
          </cell>
          <cell r="D102" t="str">
            <v>ORD</v>
          </cell>
          <cell r="E102">
            <v>3877</v>
          </cell>
        </row>
        <row r="103">
          <cell r="A103" t="str">
            <v>199911</v>
          </cell>
          <cell r="B103" t="str">
            <v>22</v>
          </cell>
          <cell r="C103" t="str">
            <v>FR</v>
          </cell>
          <cell r="D103" t="str">
            <v>ORD</v>
          </cell>
          <cell r="E103">
            <v>811124</v>
          </cell>
        </row>
        <row r="104">
          <cell r="A104" t="str">
            <v>199911</v>
          </cell>
          <cell r="B104" t="str">
            <v>22</v>
          </cell>
          <cell r="C104" t="str">
            <v>NL</v>
          </cell>
          <cell r="D104" t="str">
            <v>ORD</v>
          </cell>
          <cell r="E104">
            <v>307905</v>
          </cell>
        </row>
        <row r="105">
          <cell r="A105" t="str">
            <v>199911</v>
          </cell>
          <cell r="B105" t="str">
            <v>23</v>
          </cell>
          <cell r="C105" t="str">
            <v>FR</v>
          </cell>
          <cell r="D105" t="str">
            <v>ORD</v>
          </cell>
          <cell r="E105">
            <v>61462</v>
          </cell>
        </row>
        <row r="106">
          <cell r="A106" t="str">
            <v>199911</v>
          </cell>
          <cell r="B106" t="str">
            <v>24</v>
          </cell>
          <cell r="C106" t="str">
            <v>FR</v>
          </cell>
          <cell r="D106" t="str">
            <v>ORD</v>
          </cell>
          <cell r="E106">
            <v>229</v>
          </cell>
        </row>
        <row r="107">
          <cell r="A107" t="str">
            <v>199911</v>
          </cell>
          <cell r="B107" t="str">
            <v>24</v>
          </cell>
          <cell r="C107" t="str">
            <v>NL</v>
          </cell>
          <cell r="D107" t="str">
            <v>ORD</v>
          </cell>
          <cell r="E107">
            <v>4429</v>
          </cell>
        </row>
        <row r="108">
          <cell r="A108" t="str">
            <v>199911</v>
          </cell>
          <cell r="B108" t="str">
            <v>25</v>
          </cell>
          <cell r="C108" t="str">
            <v>FR</v>
          </cell>
          <cell r="D108" t="str">
            <v>ORD</v>
          </cell>
          <cell r="E108">
            <v>373812</v>
          </cell>
        </row>
        <row r="109">
          <cell r="A109" t="str">
            <v>199911</v>
          </cell>
          <cell r="B109" t="str">
            <v>25</v>
          </cell>
          <cell r="C109" t="str">
            <v>NL</v>
          </cell>
          <cell r="D109" t="str">
            <v>ORD</v>
          </cell>
          <cell r="E109">
            <v>35550</v>
          </cell>
        </row>
        <row r="110">
          <cell r="A110" t="str">
            <v>199912</v>
          </cell>
          <cell r="B110" t="str">
            <v>22</v>
          </cell>
          <cell r="C110" t="str">
            <v>DE</v>
          </cell>
          <cell r="D110" t="str">
            <v>ORD</v>
          </cell>
          <cell r="E110">
            <v>623</v>
          </cell>
        </row>
        <row r="111">
          <cell r="A111" t="str">
            <v>199912</v>
          </cell>
          <cell r="B111" t="str">
            <v>22</v>
          </cell>
          <cell r="C111" t="str">
            <v>FR</v>
          </cell>
          <cell r="D111" t="str">
            <v>ORD</v>
          </cell>
          <cell r="E111">
            <v>2159885</v>
          </cell>
        </row>
        <row r="112">
          <cell r="A112" t="str">
            <v>199912</v>
          </cell>
          <cell r="B112" t="str">
            <v>22</v>
          </cell>
          <cell r="C112" t="str">
            <v>NL</v>
          </cell>
          <cell r="D112" t="str">
            <v>ORD</v>
          </cell>
          <cell r="E112">
            <v>924375</v>
          </cell>
        </row>
        <row r="113">
          <cell r="A113" t="str">
            <v>199912</v>
          </cell>
          <cell r="B113" t="str">
            <v>23</v>
          </cell>
          <cell r="C113" t="str">
            <v>NL</v>
          </cell>
          <cell r="D113" t="str">
            <v>ORD</v>
          </cell>
          <cell r="E113">
            <v>21750</v>
          </cell>
        </row>
        <row r="114">
          <cell r="A114" t="str">
            <v>199912</v>
          </cell>
          <cell r="B114" t="str">
            <v>24</v>
          </cell>
          <cell r="C114" t="str">
            <v>FR</v>
          </cell>
          <cell r="D114" t="str">
            <v>ORD</v>
          </cell>
          <cell r="E114">
            <v>45759</v>
          </cell>
        </row>
        <row r="115">
          <cell r="A115" t="str">
            <v>199912</v>
          </cell>
          <cell r="B115" t="str">
            <v>24</v>
          </cell>
          <cell r="C115" t="str">
            <v>NL</v>
          </cell>
          <cell r="D115" t="str">
            <v>ORD</v>
          </cell>
          <cell r="E115">
            <v>12310</v>
          </cell>
        </row>
        <row r="116">
          <cell r="A116" t="str">
            <v>199912</v>
          </cell>
          <cell r="B116" t="str">
            <v>25</v>
          </cell>
          <cell r="C116" t="str">
            <v>FR</v>
          </cell>
          <cell r="D116" t="str">
            <v>ORD</v>
          </cell>
          <cell r="E116">
            <v>158040.48000000001</v>
          </cell>
        </row>
        <row r="117">
          <cell r="A117" t="str">
            <v>199912</v>
          </cell>
          <cell r="B117" t="str">
            <v>25</v>
          </cell>
          <cell r="C117" t="str">
            <v>NL</v>
          </cell>
          <cell r="D117" t="str">
            <v>ORD</v>
          </cell>
          <cell r="E117">
            <v>51410</v>
          </cell>
        </row>
        <row r="118">
          <cell r="A118" t="str">
            <v>200001</v>
          </cell>
          <cell r="B118" t="str">
            <v>22</v>
          </cell>
          <cell r="C118" t="str">
            <v>DE</v>
          </cell>
          <cell r="D118" t="str">
            <v>ORD</v>
          </cell>
          <cell r="E118">
            <v>623</v>
          </cell>
        </row>
        <row r="119">
          <cell r="A119" t="str">
            <v>200001</v>
          </cell>
          <cell r="B119" t="str">
            <v>22</v>
          </cell>
          <cell r="C119" t="str">
            <v>FR</v>
          </cell>
          <cell r="D119" t="str">
            <v>ORD</v>
          </cell>
          <cell r="E119">
            <v>760618</v>
          </cell>
        </row>
        <row r="120">
          <cell r="A120" t="str">
            <v>200001</v>
          </cell>
          <cell r="B120" t="str">
            <v>22</v>
          </cell>
          <cell r="C120" t="str">
            <v>NL</v>
          </cell>
          <cell r="D120" t="str">
            <v>ORD</v>
          </cell>
          <cell r="E120">
            <v>1399171</v>
          </cell>
        </row>
        <row r="121">
          <cell r="A121" t="str">
            <v>200001</v>
          </cell>
          <cell r="B121" t="str">
            <v>24</v>
          </cell>
          <cell r="C121" t="str">
            <v>FR</v>
          </cell>
          <cell r="D121" t="str">
            <v>ORD</v>
          </cell>
          <cell r="E121">
            <v>726</v>
          </cell>
        </row>
        <row r="122">
          <cell r="A122" t="str">
            <v>200001</v>
          </cell>
          <cell r="B122" t="str">
            <v>24</v>
          </cell>
          <cell r="C122" t="str">
            <v>NL</v>
          </cell>
          <cell r="D122" t="str">
            <v>ORD</v>
          </cell>
          <cell r="E122">
            <v>7436</v>
          </cell>
        </row>
        <row r="123">
          <cell r="A123" t="str">
            <v>200001</v>
          </cell>
          <cell r="B123" t="str">
            <v>25</v>
          </cell>
          <cell r="C123" t="str">
            <v>DE</v>
          </cell>
          <cell r="D123" t="str">
            <v>ORD</v>
          </cell>
          <cell r="E123">
            <v>9826</v>
          </cell>
        </row>
        <row r="124">
          <cell r="A124" t="str">
            <v>200001</v>
          </cell>
          <cell r="B124" t="str">
            <v>25</v>
          </cell>
          <cell r="C124" t="str">
            <v>FR</v>
          </cell>
          <cell r="D124" t="str">
            <v>ORD</v>
          </cell>
          <cell r="E124">
            <v>408710</v>
          </cell>
        </row>
        <row r="125">
          <cell r="A125" t="str">
            <v>200001</v>
          </cell>
          <cell r="B125" t="str">
            <v>25</v>
          </cell>
          <cell r="C125" t="str">
            <v>NL</v>
          </cell>
          <cell r="D125" t="str">
            <v>ORD</v>
          </cell>
          <cell r="E125">
            <v>7796</v>
          </cell>
        </row>
        <row r="126">
          <cell r="A126" t="str">
            <v>200002</v>
          </cell>
          <cell r="B126" t="str">
            <v>22</v>
          </cell>
          <cell r="C126" t="str">
            <v>DE</v>
          </cell>
          <cell r="D126" t="str">
            <v>ORD</v>
          </cell>
          <cell r="E126">
            <v>778</v>
          </cell>
        </row>
        <row r="127">
          <cell r="A127" t="str">
            <v>200002</v>
          </cell>
          <cell r="B127" t="str">
            <v>22</v>
          </cell>
          <cell r="C127" t="str">
            <v>FR</v>
          </cell>
          <cell r="D127" t="str">
            <v>ORD</v>
          </cell>
          <cell r="E127">
            <v>3017853.04</v>
          </cell>
        </row>
        <row r="128">
          <cell r="A128" t="str">
            <v>200002</v>
          </cell>
          <cell r="B128" t="str">
            <v>22</v>
          </cell>
          <cell r="C128" t="str">
            <v>NL</v>
          </cell>
          <cell r="D128" t="str">
            <v>ORD</v>
          </cell>
          <cell r="E128">
            <v>986978</v>
          </cell>
        </row>
        <row r="129">
          <cell r="A129" t="str">
            <v>200002</v>
          </cell>
          <cell r="B129" t="str">
            <v>23</v>
          </cell>
          <cell r="C129" t="str">
            <v>NL</v>
          </cell>
          <cell r="D129" t="str">
            <v>ORD</v>
          </cell>
          <cell r="E129">
            <v>118300</v>
          </cell>
        </row>
        <row r="130">
          <cell r="A130" t="str">
            <v>200002</v>
          </cell>
          <cell r="B130" t="str">
            <v>24</v>
          </cell>
          <cell r="C130" t="str">
            <v>FR</v>
          </cell>
          <cell r="D130" t="str">
            <v>ORD</v>
          </cell>
          <cell r="E130">
            <v>39128</v>
          </cell>
        </row>
        <row r="131">
          <cell r="A131" t="str">
            <v>200002</v>
          </cell>
          <cell r="B131" t="str">
            <v>24</v>
          </cell>
          <cell r="C131" t="str">
            <v>NL</v>
          </cell>
          <cell r="D131" t="str">
            <v>ORD</v>
          </cell>
          <cell r="E131">
            <v>13415</v>
          </cell>
        </row>
        <row r="132">
          <cell r="A132" t="str">
            <v>200002</v>
          </cell>
          <cell r="B132" t="str">
            <v>25</v>
          </cell>
          <cell r="C132" t="str">
            <v>DE</v>
          </cell>
          <cell r="D132" t="str">
            <v>ORD</v>
          </cell>
          <cell r="E132">
            <v>20562</v>
          </cell>
        </row>
        <row r="133">
          <cell r="A133" t="str">
            <v>200002</v>
          </cell>
          <cell r="B133" t="str">
            <v>25</v>
          </cell>
          <cell r="C133" t="str">
            <v>FR</v>
          </cell>
          <cell r="D133" t="str">
            <v>ORD</v>
          </cell>
          <cell r="E133">
            <v>188942</v>
          </cell>
        </row>
        <row r="134">
          <cell r="A134" t="str">
            <v>200002</v>
          </cell>
          <cell r="B134" t="str">
            <v>25</v>
          </cell>
          <cell r="C134" t="str">
            <v>NL</v>
          </cell>
          <cell r="D134" t="str">
            <v>ORD</v>
          </cell>
          <cell r="E134">
            <v>133160</v>
          </cell>
        </row>
        <row r="135">
          <cell r="A135" t="str">
            <v>200003</v>
          </cell>
          <cell r="B135" t="str">
            <v>22</v>
          </cell>
          <cell r="C135" t="str">
            <v>FR</v>
          </cell>
          <cell r="D135" t="str">
            <v>ORD</v>
          </cell>
          <cell r="E135">
            <v>801793</v>
          </cell>
        </row>
        <row r="136">
          <cell r="A136" t="str">
            <v>200003</v>
          </cell>
          <cell r="B136" t="str">
            <v>22</v>
          </cell>
          <cell r="C136" t="str">
            <v>NL</v>
          </cell>
          <cell r="D136" t="str">
            <v>ORD</v>
          </cell>
          <cell r="E136">
            <v>327921</v>
          </cell>
        </row>
        <row r="137">
          <cell r="A137" t="str">
            <v>200003</v>
          </cell>
          <cell r="B137" t="str">
            <v>23</v>
          </cell>
          <cell r="C137" t="str">
            <v>NL</v>
          </cell>
          <cell r="D137" t="str">
            <v>ORD</v>
          </cell>
          <cell r="E137">
            <v>540</v>
          </cell>
        </row>
        <row r="138">
          <cell r="A138" t="str">
            <v>200003</v>
          </cell>
          <cell r="B138" t="str">
            <v>24</v>
          </cell>
          <cell r="C138" t="str">
            <v>FR</v>
          </cell>
          <cell r="D138" t="str">
            <v>ORD</v>
          </cell>
          <cell r="E138">
            <v>65283</v>
          </cell>
        </row>
        <row r="139">
          <cell r="A139" t="str">
            <v>200003</v>
          </cell>
          <cell r="B139" t="str">
            <v>24</v>
          </cell>
          <cell r="C139" t="str">
            <v>NL</v>
          </cell>
          <cell r="D139" t="str">
            <v>ORD</v>
          </cell>
          <cell r="E139">
            <v>11112</v>
          </cell>
        </row>
        <row r="140">
          <cell r="A140" t="str">
            <v>200003</v>
          </cell>
          <cell r="B140" t="str">
            <v>25</v>
          </cell>
          <cell r="C140" t="str">
            <v>FR</v>
          </cell>
          <cell r="D140" t="str">
            <v>ORD</v>
          </cell>
          <cell r="E140">
            <v>86104</v>
          </cell>
        </row>
        <row r="141">
          <cell r="A141" t="str">
            <v>200003</v>
          </cell>
          <cell r="B141" t="str">
            <v>25</v>
          </cell>
          <cell r="C141" t="str">
            <v>NL</v>
          </cell>
          <cell r="D141" t="str">
            <v>ORD</v>
          </cell>
          <cell r="E141">
            <v>107505</v>
          </cell>
        </row>
        <row r="142">
          <cell r="A142" t="str">
            <v>200004</v>
          </cell>
          <cell r="B142" t="str">
            <v>22</v>
          </cell>
          <cell r="C142" t="str">
            <v>DE</v>
          </cell>
          <cell r="D142" t="str">
            <v>ORD</v>
          </cell>
          <cell r="E142">
            <v>46700</v>
          </cell>
        </row>
        <row r="143">
          <cell r="A143" t="str">
            <v>200004</v>
          </cell>
          <cell r="B143" t="str">
            <v>22</v>
          </cell>
          <cell r="C143" t="str">
            <v>FR</v>
          </cell>
          <cell r="D143" t="str">
            <v>ORD</v>
          </cell>
          <cell r="E143">
            <v>3895671.62</v>
          </cell>
        </row>
        <row r="144">
          <cell r="A144" t="str">
            <v>200004</v>
          </cell>
          <cell r="B144" t="str">
            <v>22</v>
          </cell>
          <cell r="C144" t="str">
            <v>NL</v>
          </cell>
          <cell r="D144" t="str">
            <v>ORD</v>
          </cell>
          <cell r="E144">
            <v>1147825</v>
          </cell>
        </row>
        <row r="145">
          <cell r="A145" t="str">
            <v>200004</v>
          </cell>
          <cell r="B145" t="str">
            <v>23</v>
          </cell>
          <cell r="C145" t="str">
            <v>NL</v>
          </cell>
          <cell r="D145" t="str">
            <v>ORD</v>
          </cell>
          <cell r="E145">
            <v>108829</v>
          </cell>
        </row>
        <row r="146">
          <cell r="A146" t="str">
            <v>200004</v>
          </cell>
          <cell r="B146" t="str">
            <v>24</v>
          </cell>
          <cell r="C146" t="str">
            <v>NL</v>
          </cell>
          <cell r="D146" t="str">
            <v>ORD</v>
          </cell>
          <cell r="E146">
            <v>15833</v>
          </cell>
        </row>
        <row r="147">
          <cell r="A147" t="str">
            <v>200004</v>
          </cell>
          <cell r="B147" t="str">
            <v>25</v>
          </cell>
          <cell r="C147" t="str">
            <v>DE</v>
          </cell>
          <cell r="D147" t="str">
            <v>ORD</v>
          </cell>
          <cell r="E147">
            <v>9826</v>
          </cell>
        </row>
        <row r="148">
          <cell r="A148" t="str">
            <v>200004</v>
          </cell>
          <cell r="B148" t="str">
            <v>25</v>
          </cell>
          <cell r="C148" t="str">
            <v>FR</v>
          </cell>
          <cell r="D148" t="str">
            <v>ORD</v>
          </cell>
          <cell r="E148">
            <v>261105</v>
          </cell>
        </row>
        <row r="149">
          <cell r="A149" t="str">
            <v>200004</v>
          </cell>
          <cell r="B149" t="str">
            <v>25</v>
          </cell>
          <cell r="C149" t="str">
            <v>NL</v>
          </cell>
          <cell r="D149" t="str">
            <v>ORD</v>
          </cell>
          <cell r="E149">
            <v>383463</v>
          </cell>
        </row>
        <row r="150">
          <cell r="A150" t="str">
            <v>200005</v>
          </cell>
          <cell r="B150" t="str">
            <v>22</v>
          </cell>
          <cell r="C150" t="str">
            <v>DE</v>
          </cell>
          <cell r="D150" t="str">
            <v>ORD</v>
          </cell>
          <cell r="E150">
            <v>129727</v>
          </cell>
        </row>
        <row r="151">
          <cell r="A151" t="str">
            <v>200005</v>
          </cell>
          <cell r="B151" t="str">
            <v>22</v>
          </cell>
          <cell r="C151" t="str">
            <v>FR</v>
          </cell>
          <cell r="D151" t="str">
            <v>ORD</v>
          </cell>
          <cell r="E151">
            <v>1113557</v>
          </cell>
        </row>
        <row r="152">
          <cell r="A152" t="str">
            <v>200005</v>
          </cell>
          <cell r="B152" t="str">
            <v>22</v>
          </cell>
          <cell r="C152" t="str">
            <v>NL</v>
          </cell>
          <cell r="D152" t="str">
            <v>ORD</v>
          </cell>
          <cell r="E152">
            <v>1176016</v>
          </cell>
        </row>
        <row r="153">
          <cell r="A153" t="str">
            <v>200005</v>
          </cell>
          <cell r="B153" t="str">
            <v>23</v>
          </cell>
          <cell r="C153" t="str">
            <v>FR</v>
          </cell>
          <cell r="D153" t="str">
            <v>ORD</v>
          </cell>
          <cell r="E153">
            <v>73227</v>
          </cell>
        </row>
        <row r="154">
          <cell r="A154" t="str">
            <v>200005</v>
          </cell>
          <cell r="B154" t="str">
            <v>23</v>
          </cell>
          <cell r="C154" t="str">
            <v>NL</v>
          </cell>
          <cell r="D154" t="str">
            <v>ORD</v>
          </cell>
          <cell r="E154">
            <v>215259</v>
          </cell>
        </row>
        <row r="155">
          <cell r="A155" t="str">
            <v>200005</v>
          </cell>
          <cell r="B155" t="str">
            <v>24</v>
          </cell>
          <cell r="C155" t="str">
            <v>FR</v>
          </cell>
          <cell r="D155" t="str">
            <v>ORD</v>
          </cell>
          <cell r="E155">
            <v>228459.92</v>
          </cell>
        </row>
        <row r="156">
          <cell r="A156" t="str">
            <v>200005</v>
          </cell>
          <cell r="B156" t="str">
            <v>24</v>
          </cell>
          <cell r="C156" t="str">
            <v>NL</v>
          </cell>
          <cell r="D156" t="str">
            <v>ORD</v>
          </cell>
          <cell r="E156">
            <v>120820</v>
          </cell>
        </row>
        <row r="157">
          <cell r="A157" t="str">
            <v>200005</v>
          </cell>
          <cell r="B157" t="str">
            <v>25</v>
          </cell>
          <cell r="C157" t="str">
            <v>FR</v>
          </cell>
          <cell r="D157" t="str">
            <v>ORD</v>
          </cell>
          <cell r="E157">
            <v>260282</v>
          </cell>
        </row>
        <row r="158">
          <cell r="A158" t="str">
            <v>200005</v>
          </cell>
          <cell r="B158" t="str">
            <v>25</v>
          </cell>
          <cell r="C158" t="str">
            <v>NL</v>
          </cell>
          <cell r="D158" t="str">
            <v>ORD</v>
          </cell>
          <cell r="E158">
            <v>38920</v>
          </cell>
        </row>
        <row r="159">
          <cell r="A159" t="str">
            <v>200006</v>
          </cell>
          <cell r="B159" t="str">
            <v>22</v>
          </cell>
          <cell r="C159" t="str">
            <v>DE</v>
          </cell>
          <cell r="D159" t="str">
            <v>ORD</v>
          </cell>
          <cell r="E159">
            <v>187181</v>
          </cell>
        </row>
        <row r="160">
          <cell r="A160" t="str">
            <v>200006</v>
          </cell>
          <cell r="B160" t="str">
            <v>22</v>
          </cell>
          <cell r="C160" t="str">
            <v>FR</v>
          </cell>
          <cell r="D160" t="str">
            <v>ORD</v>
          </cell>
          <cell r="E160">
            <v>2021515</v>
          </cell>
        </row>
        <row r="161">
          <cell r="A161" t="str">
            <v>200006</v>
          </cell>
          <cell r="B161" t="str">
            <v>22</v>
          </cell>
          <cell r="C161" t="str">
            <v>NL</v>
          </cell>
          <cell r="D161" t="str">
            <v>ORD</v>
          </cell>
          <cell r="E161">
            <v>2141907</v>
          </cell>
        </row>
        <row r="162">
          <cell r="A162" t="str">
            <v>200006</v>
          </cell>
          <cell r="B162" t="str">
            <v>23</v>
          </cell>
          <cell r="C162" t="str">
            <v>FR</v>
          </cell>
          <cell r="D162" t="str">
            <v>ORD</v>
          </cell>
          <cell r="E162">
            <v>30645</v>
          </cell>
        </row>
        <row r="163">
          <cell r="A163" t="str">
            <v>200006</v>
          </cell>
          <cell r="B163" t="str">
            <v>23</v>
          </cell>
          <cell r="C163" t="str">
            <v>NL</v>
          </cell>
          <cell r="D163" t="str">
            <v>ORD</v>
          </cell>
          <cell r="E163">
            <v>255</v>
          </cell>
        </row>
        <row r="164">
          <cell r="A164" t="str">
            <v>200006</v>
          </cell>
          <cell r="B164" t="str">
            <v>24</v>
          </cell>
          <cell r="C164" t="str">
            <v>FR</v>
          </cell>
          <cell r="D164" t="str">
            <v>ORD</v>
          </cell>
          <cell r="E164">
            <v>90145.26</v>
          </cell>
        </row>
        <row r="165">
          <cell r="A165" t="str">
            <v>200006</v>
          </cell>
          <cell r="B165" t="str">
            <v>24</v>
          </cell>
          <cell r="C165" t="str">
            <v>NL</v>
          </cell>
          <cell r="D165" t="str">
            <v>ORD</v>
          </cell>
          <cell r="E165">
            <v>74636</v>
          </cell>
        </row>
        <row r="166">
          <cell r="A166" t="str">
            <v>200006</v>
          </cell>
          <cell r="B166" t="str">
            <v>25</v>
          </cell>
          <cell r="C166" t="str">
            <v>DE</v>
          </cell>
          <cell r="D166" t="str">
            <v>ORD</v>
          </cell>
          <cell r="E166">
            <v>9826</v>
          </cell>
        </row>
        <row r="167">
          <cell r="A167" t="str">
            <v>200006</v>
          </cell>
          <cell r="B167" t="str">
            <v>25</v>
          </cell>
          <cell r="C167" t="str">
            <v>FR</v>
          </cell>
          <cell r="D167" t="str">
            <v>ORD</v>
          </cell>
          <cell r="E167">
            <v>514929.18</v>
          </cell>
        </row>
        <row r="168">
          <cell r="A168" t="str">
            <v>200006</v>
          </cell>
          <cell r="B168" t="str">
            <v>25</v>
          </cell>
          <cell r="C168" t="str">
            <v>NL</v>
          </cell>
          <cell r="D168" t="str">
            <v>ORD</v>
          </cell>
          <cell r="E168">
            <v>893925.14</v>
          </cell>
        </row>
        <row r="169">
          <cell r="A169" t="str">
            <v>200007</v>
          </cell>
          <cell r="B169" t="str">
            <v>22</v>
          </cell>
          <cell r="C169" t="str">
            <v>DE</v>
          </cell>
          <cell r="D169" t="str">
            <v>ORD</v>
          </cell>
          <cell r="E169">
            <v>19641</v>
          </cell>
        </row>
        <row r="170">
          <cell r="A170" t="str">
            <v>200007</v>
          </cell>
          <cell r="B170" t="str">
            <v>22</v>
          </cell>
          <cell r="C170" t="str">
            <v>FR</v>
          </cell>
          <cell r="D170" t="str">
            <v>ORD</v>
          </cell>
          <cell r="E170">
            <v>1165644</v>
          </cell>
        </row>
        <row r="171">
          <cell r="A171" t="str">
            <v>200007</v>
          </cell>
          <cell r="B171" t="str">
            <v>22</v>
          </cell>
          <cell r="C171" t="str">
            <v>NL</v>
          </cell>
          <cell r="D171" t="str">
            <v>ORD</v>
          </cell>
          <cell r="E171">
            <v>1660745.8</v>
          </cell>
        </row>
        <row r="172">
          <cell r="A172" t="str">
            <v>200007</v>
          </cell>
          <cell r="B172" t="str">
            <v>23</v>
          </cell>
          <cell r="C172" t="str">
            <v>DE</v>
          </cell>
          <cell r="D172" t="str">
            <v>ORD</v>
          </cell>
          <cell r="E172">
            <v>464</v>
          </cell>
        </row>
        <row r="173">
          <cell r="A173" t="str">
            <v>200007</v>
          </cell>
          <cell r="B173" t="str">
            <v>23</v>
          </cell>
          <cell r="C173" t="str">
            <v>FR</v>
          </cell>
          <cell r="D173" t="str">
            <v>ORD</v>
          </cell>
          <cell r="E173">
            <v>8667</v>
          </cell>
        </row>
        <row r="174">
          <cell r="A174" t="str">
            <v>200007</v>
          </cell>
          <cell r="B174" t="str">
            <v>23</v>
          </cell>
          <cell r="C174" t="str">
            <v>NL</v>
          </cell>
          <cell r="D174" t="str">
            <v>ORD</v>
          </cell>
          <cell r="E174">
            <v>2702</v>
          </cell>
        </row>
        <row r="175">
          <cell r="A175" t="str">
            <v>200007</v>
          </cell>
          <cell r="B175" t="str">
            <v>24</v>
          </cell>
          <cell r="C175" t="str">
            <v>FR</v>
          </cell>
          <cell r="D175" t="str">
            <v>ORD</v>
          </cell>
          <cell r="E175">
            <v>136742</v>
          </cell>
        </row>
        <row r="176">
          <cell r="A176" t="str">
            <v>200007</v>
          </cell>
          <cell r="B176" t="str">
            <v>24</v>
          </cell>
          <cell r="C176" t="str">
            <v>NL</v>
          </cell>
          <cell r="D176" t="str">
            <v>ORD</v>
          </cell>
          <cell r="E176">
            <v>103152</v>
          </cell>
        </row>
        <row r="177">
          <cell r="A177" t="str">
            <v>200007</v>
          </cell>
          <cell r="B177" t="str">
            <v>25</v>
          </cell>
          <cell r="C177" t="str">
            <v>FR</v>
          </cell>
          <cell r="D177" t="str">
            <v>ORD</v>
          </cell>
          <cell r="E177">
            <v>395161</v>
          </cell>
        </row>
        <row r="178">
          <cell r="A178" t="str">
            <v>200007</v>
          </cell>
          <cell r="B178" t="str">
            <v>25</v>
          </cell>
          <cell r="C178" t="str">
            <v>NL</v>
          </cell>
          <cell r="D178" t="str">
            <v>ORD</v>
          </cell>
          <cell r="E178">
            <v>314894.01</v>
          </cell>
        </row>
        <row r="179">
          <cell r="A179" t="str">
            <v>200008</v>
          </cell>
          <cell r="B179" t="str">
            <v>22</v>
          </cell>
          <cell r="C179" t="str">
            <v>DE</v>
          </cell>
          <cell r="D179" t="str">
            <v>ORD</v>
          </cell>
          <cell r="E179">
            <v>623</v>
          </cell>
        </row>
        <row r="180">
          <cell r="A180" t="str">
            <v>200008</v>
          </cell>
          <cell r="B180" t="str">
            <v>22</v>
          </cell>
          <cell r="C180" t="str">
            <v>FR</v>
          </cell>
          <cell r="D180" t="str">
            <v>ORD</v>
          </cell>
          <cell r="E180">
            <v>2359166.89</v>
          </cell>
        </row>
        <row r="181">
          <cell r="A181" t="str">
            <v>200008</v>
          </cell>
          <cell r="B181" t="str">
            <v>22</v>
          </cell>
          <cell r="C181" t="str">
            <v>NL</v>
          </cell>
          <cell r="D181" t="str">
            <v>ORD</v>
          </cell>
          <cell r="E181">
            <v>1927129.4</v>
          </cell>
        </row>
        <row r="182">
          <cell r="A182" t="str">
            <v>200008</v>
          </cell>
          <cell r="B182" t="str">
            <v>23</v>
          </cell>
          <cell r="C182" t="str">
            <v>FR</v>
          </cell>
          <cell r="D182" t="str">
            <v>ORD</v>
          </cell>
          <cell r="E182">
            <v>200</v>
          </cell>
        </row>
        <row r="183">
          <cell r="A183" t="str">
            <v>200008</v>
          </cell>
          <cell r="B183" t="str">
            <v>23</v>
          </cell>
          <cell r="C183" t="str">
            <v>NL</v>
          </cell>
          <cell r="D183" t="str">
            <v>ORD</v>
          </cell>
          <cell r="E183">
            <v>312</v>
          </cell>
        </row>
        <row r="184">
          <cell r="A184" t="str">
            <v>200008</v>
          </cell>
          <cell r="B184" t="str">
            <v>24</v>
          </cell>
          <cell r="C184" t="str">
            <v>DE</v>
          </cell>
          <cell r="D184" t="str">
            <v>ORD</v>
          </cell>
          <cell r="E184">
            <v>399</v>
          </cell>
        </row>
        <row r="185">
          <cell r="A185" t="str">
            <v>200008</v>
          </cell>
          <cell r="B185" t="str">
            <v>24</v>
          </cell>
          <cell r="C185" t="str">
            <v>FR</v>
          </cell>
          <cell r="D185" t="str">
            <v>ORD</v>
          </cell>
          <cell r="E185">
            <v>216670</v>
          </cell>
        </row>
        <row r="186">
          <cell r="A186" t="str">
            <v>200008</v>
          </cell>
          <cell r="B186" t="str">
            <v>24</v>
          </cell>
          <cell r="C186" t="str">
            <v>NL</v>
          </cell>
          <cell r="D186" t="str">
            <v>ORD</v>
          </cell>
          <cell r="E186">
            <v>68757</v>
          </cell>
        </row>
        <row r="187">
          <cell r="A187" t="str">
            <v>200008</v>
          </cell>
          <cell r="B187" t="str">
            <v>25</v>
          </cell>
          <cell r="C187" t="str">
            <v>DE</v>
          </cell>
          <cell r="D187" t="str">
            <v>ORD</v>
          </cell>
          <cell r="E187">
            <v>9959</v>
          </cell>
        </row>
        <row r="188">
          <cell r="A188" t="str">
            <v>200008</v>
          </cell>
          <cell r="B188" t="str">
            <v>25</v>
          </cell>
          <cell r="C188" t="str">
            <v>FR</v>
          </cell>
          <cell r="D188" t="str">
            <v>ORD</v>
          </cell>
          <cell r="E188">
            <v>402743.05</v>
          </cell>
        </row>
        <row r="189">
          <cell r="A189" t="str">
            <v>200008</v>
          </cell>
          <cell r="B189" t="str">
            <v>25</v>
          </cell>
          <cell r="C189" t="str">
            <v>NL</v>
          </cell>
          <cell r="D189" t="str">
            <v>ORD</v>
          </cell>
          <cell r="E189">
            <v>279409.55</v>
          </cell>
        </row>
        <row r="190">
          <cell r="A190" t="str">
            <v>200009</v>
          </cell>
          <cell r="B190" t="str">
            <v>22</v>
          </cell>
          <cell r="C190" t="str">
            <v>DE</v>
          </cell>
          <cell r="D190" t="str">
            <v>ORD</v>
          </cell>
          <cell r="E190">
            <v>1143</v>
          </cell>
        </row>
        <row r="191">
          <cell r="A191" t="str">
            <v>200009</v>
          </cell>
          <cell r="B191" t="str">
            <v>22</v>
          </cell>
          <cell r="C191" t="str">
            <v>FR</v>
          </cell>
          <cell r="D191" t="str">
            <v>ORD</v>
          </cell>
          <cell r="E191">
            <v>1870914.65</v>
          </cell>
        </row>
        <row r="192">
          <cell r="A192" t="str">
            <v>200009</v>
          </cell>
          <cell r="B192" t="str">
            <v>22</v>
          </cell>
          <cell r="C192" t="str">
            <v>NL</v>
          </cell>
          <cell r="D192" t="str">
            <v>ORD</v>
          </cell>
          <cell r="E192">
            <v>941960.43</v>
          </cell>
        </row>
        <row r="193">
          <cell r="A193" t="str">
            <v>200009</v>
          </cell>
          <cell r="B193" t="str">
            <v>23</v>
          </cell>
          <cell r="C193" t="str">
            <v>DE</v>
          </cell>
          <cell r="D193" t="str">
            <v>ORD</v>
          </cell>
          <cell r="E193">
            <v>427</v>
          </cell>
        </row>
        <row r="194">
          <cell r="A194" t="str">
            <v>200009</v>
          </cell>
          <cell r="B194" t="str">
            <v>23</v>
          </cell>
          <cell r="C194" t="str">
            <v>FR</v>
          </cell>
          <cell r="D194" t="str">
            <v>ORD</v>
          </cell>
          <cell r="E194">
            <v>41585</v>
          </cell>
        </row>
        <row r="195">
          <cell r="A195" t="str">
            <v>200009</v>
          </cell>
          <cell r="B195" t="str">
            <v>23</v>
          </cell>
          <cell r="C195" t="str">
            <v>NL</v>
          </cell>
          <cell r="D195" t="str">
            <v>ORD</v>
          </cell>
          <cell r="E195">
            <v>1106</v>
          </cell>
        </row>
        <row r="196">
          <cell r="A196" t="str">
            <v>200009</v>
          </cell>
          <cell r="B196" t="str">
            <v>24</v>
          </cell>
          <cell r="C196" t="str">
            <v>DE</v>
          </cell>
          <cell r="D196" t="str">
            <v>ORD</v>
          </cell>
          <cell r="E196">
            <v>380</v>
          </cell>
        </row>
        <row r="197">
          <cell r="A197" t="str">
            <v>200009</v>
          </cell>
          <cell r="B197" t="str">
            <v>24</v>
          </cell>
          <cell r="C197" t="str">
            <v>FR</v>
          </cell>
          <cell r="D197" t="str">
            <v>ORD</v>
          </cell>
          <cell r="E197">
            <v>323635.26</v>
          </cell>
        </row>
        <row r="198">
          <cell r="A198" t="str">
            <v>200009</v>
          </cell>
          <cell r="B198" t="str">
            <v>24</v>
          </cell>
          <cell r="C198" t="str">
            <v>NL</v>
          </cell>
          <cell r="D198" t="str">
            <v>ORD</v>
          </cell>
          <cell r="E198">
            <v>80035</v>
          </cell>
        </row>
        <row r="199">
          <cell r="A199" t="str">
            <v>200009</v>
          </cell>
          <cell r="B199" t="str">
            <v>25</v>
          </cell>
          <cell r="C199" t="str">
            <v>FR</v>
          </cell>
          <cell r="D199" t="str">
            <v>ORD</v>
          </cell>
          <cell r="E199">
            <v>417332</v>
          </cell>
        </row>
        <row r="200">
          <cell r="A200" t="str">
            <v>200009</v>
          </cell>
          <cell r="B200" t="str">
            <v>25</v>
          </cell>
          <cell r="C200" t="str">
            <v>NL</v>
          </cell>
          <cell r="D200" t="str">
            <v>ORD</v>
          </cell>
          <cell r="E200">
            <v>154000.73000000001</v>
          </cell>
        </row>
        <row r="201">
          <cell r="A201" t="str">
            <v>200010</v>
          </cell>
          <cell r="B201" t="str">
            <v>22</v>
          </cell>
          <cell r="C201" t="str">
            <v>DE</v>
          </cell>
          <cell r="D201" t="str">
            <v>ORD</v>
          </cell>
          <cell r="E201">
            <v>2344</v>
          </cell>
        </row>
        <row r="202">
          <cell r="A202" t="str">
            <v>200010</v>
          </cell>
          <cell r="B202" t="str">
            <v>22</v>
          </cell>
          <cell r="C202" t="str">
            <v>FR</v>
          </cell>
          <cell r="D202" t="str">
            <v>ORD</v>
          </cell>
          <cell r="E202">
            <v>3004545.61</v>
          </cell>
        </row>
        <row r="203">
          <cell r="A203" t="str">
            <v>200010</v>
          </cell>
          <cell r="B203" t="str">
            <v>22</v>
          </cell>
          <cell r="C203" t="str">
            <v>NL</v>
          </cell>
          <cell r="D203" t="str">
            <v>ORD</v>
          </cell>
          <cell r="E203">
            <v>1935990.98</v>
          </cell>
        </row>
        <row r="204">
          <cell r="A204" t="str">
            <v>200010</v>
          </cell>
          <cell r="B204" t="str">
            <v>23</v>
          </cell>
          <cell r="C204" t="str">
            <v>DE</v>
          </cell>
          <cell r="D204" t="str">
            <v>ORD</v>
          </cell>
          <cell r="E204">
            <v>91</v>
          </cell>
        </row>
        <row r="205">
          <cell r="A205" t="str">
            <v>200010</v>
          </cell>
          <cell r="B205" t="str">
            <v>23</v>
          </cell>
          <cell r="C205" t="str">
            <v>FR</v>
          </cell>
          <cell r="D205" t="str">
            <v>ORD</v>
          </cell>
          <cell r="E205">
            <v>69638</v>
          </cell>
        </row>
        <row r="206">
          <cell r="A206" t="str">
            <v>200010</v>
          </cell>
          <cell r="B206" t="str">
            <v>23</v>
          </cell>
          <cell r="C206" t="str">
            <v>NL</v>
          </cell>
          <cell r="D206" t="str">
            <v>ORD</v>
          </cell>
          <cell r="E206">
            <v>33559</v>
          </cell>
        </row>
        <row r="207">
          <cell r="A207" t="str">
            <v>200010</v>
          </cell>
          <cell r="B207" t="str">
            <v>24</v>
          </cell>
          <cell r="C207" t="str">
            <v>FR</v>
          </cell>
          <cell r="D207" t="str">
            <v>ORD</v>
          </cell>
          <cell r="E207">
            <v>362288</v>
          </cell>
        </row>
        <row r="208">
          <cell r="A208" t="str">
            <v>200010</v>
          </cell>
          <cell r="B208" t="str">
            <v>24</v>
          </cell>
          <cell r="C208" t="str">
            <v>NL</v>
          </cell>
          <cell r="D208" t="str">
            <v>ORD</v>
          </cell>
          <cell r="E208">
            <v>74125</v>
          </cell>
        </row>
        <row r="209">
          <cell r="A209" t="str">
            <v>200010</v>
          </cell>
          <cell r="B209" t="str">
            <v>25</v>
          </cell>
          <cell r="C209" t="str">
            <v>FR</v>
          </cell>
          <cell r="D209" t="str">
            <v>ORD</v>
          </cell>
          <cell r="E209">
            <v>539030.94999999995</v>
          </cell>
        </row>
        <row r="210">
          <cell r="A210" t="str">
            <v>200010</v>
          </cell>
          <cell r="B210" t="str">
            <v>25</v>
          </cell>
          <cell r="C210" t="str">
            <v>NL</v>
          </cell>
          <cell r="D210" t="str">
            <v>ORD</v>
          </cell>
          <cell r="E210">
            <v>474793</v>
          </cell>
        </row>
        <row r="211">
          <cell r="A211" t="str">
            <v>200011</v>
          </cell>
          <cell r="B211" t="str">
            <v>22</v>
          </cell>
          <cell r="C211" t="str">
            <v>DE</v>
          </cell>
          <cell r="D211" t="str">
            <v>ORD</v>
          </cell>
          <cell r="E211">
            <v>17049</v>
          </cell>
        </row>
        <row r="212">
          <cell r="A212" t="str">
            <v>200011</v>
          </cell>
          <cell r="B212" t="str">
            <v>22</v>
          </cell>
          <cell r="C212" t="str">
            <v>FR</v>
          </cell>
          <cell r="D212" t="str">
            <v>ORD</v>
          </cell>
          <cell r="E212">
            <v>4155817.82</v>
          </cell>
        </row>
        <row r="213">
          <cell r="A213" t="str">
            <v>200011</v>
          </cell>
          <cell r="B213" t="str">
            <v>22</v>
          </cell>
          <cell r="C213" t="str">
            <v>NL</v>
          </cell>
          <cell r="D213" t="str">
            <v>ORD</v>
          </cell>
          <cell r="E213">
            <v>1139595.6200000001</v>
          </cell>
        </row>
        <row r="214">
          <cell r="A214" t="str">
            <v>200011</v>
          </cell>
          <cell r="B214" t="str">
            <v>23</v>
          </cell>
          <cell r="C214" t="str">
            <v>DE</v>
          </cell>
          <cell r="D214" t="str">
            <v>ORD</v>
          </cell>
          <cell r="E214">
            <v>225</v>
          </cell>
        </row>
        <row r="215">
          <cell r="A215" t="str">
            <v>200011</v>
          </cell>
          <cell r="B215" t="str">
            <v>23</v>
          </cell>
          <cell r="C215" t="str">
            <v>FR</v>
          </cell>
          <cell r="D215" t="str">
            <v>ORD</v>
          </cell>
          <cell r="E215">
            <v>52750</v>
          </cell>
        </row>
        <row r="216">
          <cell r="A216" t="str">
            <v>200011</v>
          </cell>
          <cell r="B216" t="str">
            <v>23</v>
          </cell>
          <cell r="C216" t="str">
            <v>NL</v>
          </cell>
          <cell r="D216" t="str">
            <v>ORD</v>
          </cell>
          <cell r="E216">
            <v>3227</v>
          </cell>
        </row>
        <row r="217">
          <cell r="A217" t="str">
            <v>200011</v>
          </cell>
          <cell r="B217" t="str">
            <v>24</v>
          </cell>
          <cell r="C217" t="str">
            <v>FR</v>
          </cell>
          <cell r="D217" t="str">
            <v>ORD</v>
          </cell>
          <cell r="E217">
            <v>366303</v>
          </cell>
        </row>
        <row r="218">
          <cell r="A218" t="str">
            <v>200011</v>
          </cell>
          <cell r="B218" t="str">
            <v>24</v>
          </cell>
          <cell r="C218" t="str">
            <v>NL</v>
          </cell>
          <cell r="D218" t="str">
            <v>ORD</v>
          </cell>
          <cell r="E218">
            <v>182128</v>
          </cell>
        </row>
        <row r="219">
          <cell r="A219" t="str">
            <v>200011</v>
          </cell>
          <cell r="B219" t="str">
            <v>25</v>
          </cell>
          <cell r="C219" t="str">
            <v>DE</v>
          </cell>
          <cell r="D219" t="str">
            <v>ORD</v>
          </cell>
          <cell r="E219">
            <v>138</v>
          </cell>
        </row>
        <row r="220">
          <cell r="A220" t="str">
            <v>200011</v>
          </cell>
          <cell r="B220" t="str">
            <v>25</v>
          </cell>
          <cell r="C220" t="str">
            <v>FR</v>
          </cell>
          <cell r="D220" t="str">
            <v>ORD</v>
          </cell>
          <cell r="E220">
            <v>675899</v>
          </cell>
        </row>
        <row r="221">
          <cell r="A221" t="str">
            <v>200011</v>
          </cell>
          <cell r="B221" t="str">
            <v>25</v>
          </cell>
          <cell r="C221" t="str">
            <v>NL</v>
          </cell>
          <cell r="D221" t="str">
            <v>ORD</v>
          </cell>
          <cell r="E221">
            <v>3494926.3</v>
          </cell>
        </row>
        <row r="222">
          <cell r="A222" t="str">
            <v>200012</v>
          </cell>
          <cell r="B222" t="str">
            <v>22</v>
          </cell>
          <cell r="C222" t="str">
            <v>DE</v>
          </cell>
          <cell r="D222" t="str">
            <v>ORD</v>
          </cell>
          <cell r="E222">
            <v>3339</v>
          </cell>
        </row>
        <row r="223">
          <cell r="A223" t="str">
            <v>200012</v>
          </cell>
          <cell r="B223" t="str">
            <v>22</v>
          </cell>
          <cell r="C223" t="str">
            <v>FR</v>
          </cell>
          <cell r="D223" t="str">
            <v>ORD</v>
          </cell>
          <cell r="E223">
            <v>5983874.21</v>
          </cell>
        </row>
        <row r="224">
          <cell r="A224" t="str">
            <v>200012</v>
          </cell>
          <cell r="B224" t="str">
            <v>22</v>
          </cell>
          <cell r="C224" t="str">
            <v>NL</v>
          </cell>
          <cell r="D224" t="str">
            <v>ORD</v>
          </cell>
          <cell r="E224">
            <v>3056602.11</v>
          </cell>
        </row>
        <row r="225">
          <cell r="A225" t="str">
            <v>200012</v>
          </cell>
          <cell r="B225" t="str">
            <v>23</v>
          </cell>
          <cell r="C225" t="str">
            <v>FR</v>
          </cell>
          <cell r="D225" t="str">
            <v>ORD</v>
          </cell>
          <cell r="E225">
            <v>38353</v>
          </cell>
        </row>
        <row r="226">
          <cell r="A226" t="str">
            <v>200012</v>
          </cell>
          <cell r="B226" t="str">
            <v>23</v>
          </cell>
          <cell r="C226" t="str">
            <v>NL</v>
          </cell>
          <cell r="D226" t="str">
            <v>ORD</v>
          </cell>
          <cell r="E226">
            <v>66570</v>
          </cell>
        </row>
        <row r="227">
          <cell r="A227" t="str">
            <v>200012</v>
          </cell>
          <cell r="B227" t="str">
            <v>24</v>
          </cell>
          <cell r="C227" t="str">
            <v>DE</v>
          </cell>
          <cell r="D227" t="str">
            <v>ORD</v>
          </cell>
          <cell r="E227">
            <v>979</v>
          </cell>
        </row>
        <row r="228">
          <cell r="A228" t="str">
            <v>200012</v>
          </cell>
          <cell r="B228" t="str">
            <v>24</v>
          </cell>
          <cell r="C228" t="str">
            <v>FR</v>
          </cell>
          <cell r="D228" t="str">
            <v>ORD</v>
          </cell>
          <cell r="E228">
            <v>526223.43000000005</v>
          </cell>
        </row>
        <row r="229">
          <cell r="A229" t="str">
            <v>200012</v>
          </cell>
          <cell r="B229" t="str">
            <v>24</v>
          </cell>
          <cell r="C229" t="str">
            <v>NL</v>
          </cell>
          <cell r="D229" t="str">
            <v>ORD</v>
          </cell>
          <cell r="E229">
            <v>263078.2</v>
          </cell>
        </row>
        <row r="230">
          <cell r="A230" t="str">
            <v>200012</v>
          </cell>
          <cell r="B230" t="str">
            <v>25</v>
          </cell>
          <cell r="C230" t="str">
            <v>FR</v>
          </cell>
          <cell r="D230" t="str">
            <v>ORD</v>
          </cell>
          <cell r="E230">
            <v>1476133</v>
          </cell>
        </row>
        <row r="231">
          <cell r="A231" t="str">
            <v>200012</v>
          </cell>
          <cell r="B231" t="str">
            <v>25</v>
          </cell>
          <cell r="C231" t="str">
            <v>NL</v>
          </cell>
          <cell r="D231" t="str">
            <v>ORD</v>
          </cell>
          <cell r="E231">
            <v>1286520</v>
          </cell>
        </row>
        <row r="232">
          <cell r="A232" t="str">
            <v>200101</v>
          </cell>
          <cell r="B232" t="str">
            <v>22</v>
          </cell>
          <cell r="C232" t="str">
            <v>DE</v>
          </cell>
          <cell r="D232" t="str">
            <v>ORD</v>
          </cell>
          <cell r="E232">
            <v>69225</v>
          </cell>
        </row>
        <row r="233">
          <cell r="A233" t="str">
            <v>200101</v>
          </cell>
          <cell r="B233" t="str">
            <v>22</v>
          </cell>
          <cell r="C233" t="str">
            <v>FR</v>
          </cell>
          <cell r="D233" t="str">
            <v>ORD</v>
          </cell>
          <cell r="E233">
            <v>7320622.6000000006</v>
          </cell>
        </row>
        <row r="234">
          <cell r="A234" t="str">
            <v>200101</v>
          </cell>
          <cell r="B234" t="str">
            <v>22</v>
          </cell>
          <cell r="C234" t="str">
            <v>NL</v>
          </cell>
          <cell r="D234" t="str">
            <v>ORD</v>
          </cell>
          <cell r="E234">
            <v>3038283.77</v>
          </cell>
        </row>
        <row r="235">
          <cell r="A235" t="str">
            <v>200101</v>
          </cell>
          <cell r="B235" t="str">
            <v>23</v>
          </cell>
          <cell r="C235" t="str">
            <v>DE</v>
          </cell>
          <cell r="D235" t="str">
            <v>ORD</v>
          </cell>
          <cell r="E235">
            <v>145</v>
          </cell>
        </row>
        <row r="236">
          <cell r="A236" t="str">
            <v>200101</v>
          </cell>
          <cell r="B236" t="str">
            <v>23</v>
          </cell>
          <cell r="C236" t="str">
            <v>FR</v>
          </cell>
          <cell r="D236" t="str">
            <v>ORD</v>
          </cell>
          <cell r="E236">
            <v>86824</v>
          </cell>
        </row>
        <row r="237">
          <cell r="A237" t="str">
            <v>200101</v>
          </cell>
          <cell r="B237" t="str">
            <v>23</v>
          </cell>
          <cell r="C237" t="str">
            <v>NL</v>
          </cell>
          <cell r="D237" t="str">
            <v>ORD</v>
          </cell>
          <cell r="E237">
            <v>26215</v>
          </cell>
        </row>
        <row r="238">
          <cell r="A238" t="str">
            <v>200101</v>
          </cell>
          <cell r="B238" t="str">
            <v>24</v>
          </cell>
          <cell r="C238" t="str">
            <v>DE</v>
          </cell>
          <cell r="D238" t="str">
            <v>ORD</v>
          </cell>
          <cell r="E238">
            <v>301</v>
          </cell>
        </row>
        <row r="239">
          <cell r="A239" t="str">
            <v>200101</v>
          </cell>
          <cell r="B239" t="str">
            <v>24</v>
          </cell>
          <cell r="C239" t="str">
            <v>FR</v>
          </cell>
          <cell r="D239" t="str">
            <v>ORD</v>
          </cell>
          <cell r="E239">
            <v>1200331.45</v>
          </cell>
        </row>
        <row r="240">
          <cell r="A240" t="str">
            <v>200101</v>
          </cell>
          <cell r="B240" t="str">
            <v>24</v>
          </cell>
          <cell r="C240" t="str">
            <v>NL</v>
          </cell>
          <cell r="D240" t="str">
            <v>ORD</v>
          </cell>
          <cell r="E240">
            <v>710021.2</v>
          </cell>
        </row>
        <row r="241">
          <cell r="A241" t="str">
            <v>200101</v>
          </cell>
          <cell r="B241" t="str">
            <v>25</v>
          </cell>
          <cell r="C241" t="str">
            <v>DE</v>
          </cell>
          <cell r="D241" t="str">
            <v>ORD</v>
          </cell>
          <cell r="E241">
            <v>250</v>
          </cell>
        </row>
        <row r="242">
          <cell r="A242" t="str">
            <v>200101</v>
          </cell>
          <cell r="B242" t="str">
            <v>25</v>
          </cell>
          <cell r="C242" t="str">
            <v>FR</v>
          </cell>
          <cell r="D242" t="str">
            <v>ORD</v>
          </cell>
          <cell r="E242">
            <v>2060503</v>
          </cell>
        </row>
        <row r="243">
          <cell r="A243" t="str">
            <v>200101</v>
          </cell>
          <cell r="B243" t="str">
            <v>25</v>
          </cell>
          <cell r="C243" t="str">
            <v>NL</v>
          </cell>
          <cell r="D243" t="str">
            <v>ORD</v>
          </cell>
          <cell r="E243">
            <v>1200949.97</v>
          </cell>
        </row>
        <row r="244">
          <cell r="A244" t="str">
            <v>200102</v>
          </cell>
          <cell r="B244" t="str">
            <v>22</v>
          </cell>
          <cell r="C244" t="str">
            <v>DE</v>
          </cell>
          <cell r="D244" t="str">
            <v>ORD</v>
          </cell>
          <cell r="E244">
            <v>78753</v>
          </cell>
        </row>
        <row r="245">
          <cell r="A245" t="str">
            <v>200102</v>
          </cell>
          <cell r="B245" t="str">
            <v>22</v>
          </cell>
          <cell r="C245" t="str">
            <v>FR</v>
          </cell>
          <cell r="D245" t="str">
            <v>ORD</v>
          </cell>
          <cell r="E245">
            <v>4842863.6399999997</v>
          </cell>
        </row>
        <row r="246">
          <cell r="A246" t="str">
            <v>200102</v>
          </cell>
          <cell r="B246" t="str">
            <v>22</v>
          </cell>
          <cell r="C246" t="str">
            <v>NL</v>
          </cell>
          <cell r="D246" t="str">
            <v>ORD</v>
          </cell>
          <cell r="E246">
            <v>4123417.69</v>
          </cell>
        </row>
        <row r="247">
          <cell r="A247" t="str">
            <v>200102</v>
          </cell>
          <cell r="B247" t="str">
            <v>23</v>
          </cell>
          <cell r="C247" t="str">
            <v>DE</v>
          </cell>
          <cell r="D247" t="str">
            <v>ORD</v>
          </cell>
          <cell r="E247">
            <v>9144</v>
          </cell>
        </row>
        <row r="248">
          <cell r="A248" t="str">
            <v>200102</v>
          </cell>
          <cell r="B248" t="str">
            <v>23</v>
          </cell>
          <cell r="C248" t="str">
            <v>FR</v>
          </cell>
          <cell r="D248" t="str">
            <v>ORD</v>
          </cell>
          <cell r="E248">
            <v>247110</v>
          </cell>
        </row>
        <row r="249">
          <cell r="A249" t="str">
            <v>200102</v>
          </cell>
          <cell r="B249" t="str">
            <v>23</v>
          </cell>
          <cell r="C249" t="str">
            <v>NL</v>
          </cell>
          <cell r="D249" t="str">
            <v>ORD</v>
          </cell>
          <cell r="E249">
            <v>137839</v>
          </cell>
        </row>
        <row r="250">
          <cell r="A250" t="str">
            <v>200102</v>
          </cell>
          <cell r="B250" t="str">
            <v>24</v>
          </cell>
          <cell r="C250" t="str">
            <v>DE</v>
          </cell>
          <cell r="D250" t="str">
            <v>ORD</v>
          </cell>
          <cell r="E250">
            <v>3159</v>
          </cell>
        </row>
        <row r="251">
          <cell r="A251" t="str">
            <v>200102</v>
          </cell>
          <cell r="B251" t="str">
            <v>24</v>
          </cell>
          <cell r="C251" t="str">
            <v>FR</v>
          </cell>
          <cell r="D251" t="str">
            <v>ORD</v>
          </cell>
          <cell r="E251">
            <v>1243430</v>
          </cell>
        </row>
        <row r="252">
          <cell r="A252" t="str">
            <v>200102</v>
          </cell>
          <cell r="B252" t="str">
            <v>24</v>
          </cell>
          <cell r="C252" t="str">
            <v>NL</v>
          </cell>
          <cell r="D252" t="str">
            <v>ORD</v>
          </cell>
          <cell r="E252">
            <v>951311</v>
          </cell>
        </row>
        <row r="253">
          <cell r="A253" t="str">
            <v>200102</v>
          </cell>
          <cell r="B253" t="str">
            <v>25</v>
          </cell>
          <cell r="C253" t="str">
            <v>DE</v>
          </cell>
          <cell r="D253" t="str">
            <v>ORD</v>
          </cell>
          <cell r="E253">
            <v>10823</v>
          </cell>
        </row>
        <row r="254">
          <cell r="A254" t="str">
            <v>200102</v>
          </cell>
          <cell r="B254" t="str">
            <v>25</v>
          </cell>
          <cell r="C254" t="str">
            <v>FR</v>
          </cell>
          <cell r="D254" t="str">
            <v>ORD</v>
          </cell>
          <cell r="E254">
            <v>4152683.78</v>
          </cell>
        </row>
        <row r="255">
          <cell r="A255" t="str">
            <v>200102</v>
          </cell>
          <cell r="B255" t="str">
            <v>25</v>
          </cell>
          <cell r="C255" t="str">
            <v>NL</v>
          </cell>
          <cell r="D255" t="str">
            <v>ORD</v>
          </cell>
          <cell r="E255">
            <v>3030246.48</v>
          </cell>
        </row>
        <row r="256">
          <cell r="A256" t="str">
            <v>200103</v>
          </cell>
          <cell r="B256" t="str">
            <v>22</v>
          </cell>
          <cell r="C256" t="str">
            <v>DE</v>
          </cell>
          <cell r="D256" t="str">
            <v>ORD</v>
          </cell>
          <cell r="E256">
            <v>77107</v>
          </cell>
        </row>
        <row r="257">
          <cell r="A257" t="str">
            <v>200103</v>
          </cell>
          <cell r="B257" t="str">
            <v>22</v>
          </cell>
          <cell r="C257" t="str">
            <v>FR</v>
          </cell>
          <cell r="D257" t="str">
            <v>ORD</v>
          </cell>
          <cell r="E257">
            <v>10997338.74</v>
          </cell>
        </row>
        <row r="258">
          <cell r="A258" t="str">
            <v>200103</v>
          </cell>
          <cell r="B258" t="str">
            <v>22</v>
          </cell>
          <cell r="C258" t="str">
            <v>NL</v>
          </cell>
          <cell r="D258" t="str">
            <v>ORD</v>
          </cell>
          <cell r="E258">
            <v>67040024.070000015</v>
          </cell>
        </row>
        <row r="259">
          <cell r="A259" t="str">
            <v>200103</v>
          </cell>
          <cell r="B259" t="str">
            <v>23</v>
          </cell>
          <cell r="C259" t="str">
            <v>DE</v>
          </cell>
          <cell r="D259" t="str">
            <v>ORD</v>
          </cell>
          <cell r="E259">
            <v>7499</v>
          </cell>
        </row>
        <row r="260">
          <cell r="A260" t="str">
            <v>200103</v>
          </cell>
          <cell r="B260" t="str">
            <v>23</v>
          </cell>
          <cell r="C260" t="str">
            <v>FR</v>
          </cell>
          <cell r="D260" t="str">
            <v>ORD</v>
          </cell>
          <cell r="E260">
            <v>416542</v>
          </cell>
        </row>
        <row r="261">
          <cell r="A261" t="str">
            <v>200103</v>
          </cell>
          <cell r="B261" t="str">
            <v>23</v>
          </cell>
          <cell r="C261" t="str">
            <v>NL</v>
          </cell>
          <cell r="D261" t="str">
            <v>ORD</v>
          </cell>
          <cell r="E261">
            <v>527264</v>
          </cell>
        </row>
        <row r="262">
          <cell r="A262" t="str">
            <v>200103</v>
          </cell>
          <cell r="B262" t="str">
            <v>24</v>
          </cell>
          <cell r="C262" t="str">
            <v>DE</v>
          </cell>
          <cell r="D262" t="str">
            <v>ORD</v>
          </cell>
          <cell r="E262">
            <v>41096</v>
          </cell>
        </row>
        <row r="263">
          <cell r="A263" t="str">
            <v>200103</v>
          </cell>
          <cell r="B263" t="str">
            <v>24</v>
          </cell>
          <cell r="C263" t="str">
            <v>FR</v>
          </cell>
          <cell r="D263" t="str">
            <v>ORD</v>
          </cell>
          <cell r="E263">
            <v>6100209.9399999995</v>
          </cell>
        </row>
        <row r="264">
          <cell r="A264" t="str">
            <v>200103</v>
          </cell>
          <cell r="B264" t="str">
            <v>24</v>
          </cell>
          <cell r="C264" t="str">
            <v>NL</v>
          </cell>
          <cell r="D264" t="str">
            <v>ORD</v>
          </cell>
          <cell r="E264">
            <v>3874544.4</v>
          </cell>
        </row>
        <row r="265">
          <cell r="A265" t="str">
            <v>200103</v>
          </cell>
          <cell r="B265" t="str">
            <v>25</v>
          </cell>
          <cell r="C265" t="str">
            <v>DE</v>
          </cell>
          <cell r="D265" t="str">
            <v>ORD</v>
          </cell>
          <cell r="E265">
            <v>62760</v>
          </cell>
        </row>
        <row r="266">
          <cell r="A266" t="str">
            <v>200103</v>
          </cell>
          <cell r="B266" t="str">
            <v>25</v>
          </cell>
          <cell r="C266" t="str">
            <v>FR</v>
          </cell>
          <cell r="D266" t="str">
            <v>ORD</v>
          </cell>
          <cell r="E266">
            <v>10992240.65</v>
          </cell>
        </row>
        <row r="267">
          <cell r="A267" t="str">
            <v>200103</v>
          </cell>
          <cell r="B267" t="str">
            <v>25</v>
          </cell>
          <cell r="C267" t="str">
            <v>NL</v>
          </cell>
          <cell r="D267" t="str">
            <v>ORD</v>
          </cell>
          <cell r="E267">
            <v>8648866.290000001</v>
          </cell>
        </row>
        <row r="268">
          <cell r="A268" t="str">
            <v>200104</v>
          </cell>
          <cell r="B268" t="str">
            <v>22</v>
          </cell>
          <cell r="C268" t="str">
            <v>DE</v>
          </cell>
          <cell r="D268" t="str">
            <v>ORD</v>
          </cell>
          <cell r="E268">
            <v>288733.46999999997</v>
          </cell>
        </row>
        <row r="269">
          <cell r="A269" t="str">
            <v>200104</v>
          </cell>
          <cell r="B269" t="str">
            <v>22</v>
          </cell>
          <cell r="C269" t="str">
            <v>FR</v>
          </cell>
          <cell r="D269" t="str">
            <v>ORD</v>
          </cell>
          <cell r="E269">
            <v>20648259.510000002</v>
          </cell>
        </row>
        <row r="270">
          <cell r="A270" t="str">
            <v>200104</v>
          </cell>
          <cell r="B270" t="str">
            <v>22</v>
          </cell>
          <cell r="C270" t="str">
            <v>NL</v>
          </cell>
          <cell r="D270" t="str">
            <v>ORD</v>
          </cell>
          <cell r="E270">
            <v>39314467.020000011</v>
          </cell>
        </row>
        <row r="271">
          <cell r="A271" t="str">
            <v>200104</v>
          </cell>
          <cell r="B271" t="str">
            <v>23</v>
          </cell>
          <cell r="C271" t="str">
            <v>DE</v>
          </cell>
          <cell r="D271" t="str">
            <v>ORD</v>
          </cell>
          <cell r="E271">
            <v>66294</v>
          </cell>
        </row>
        <row r="272">
          <cell r="A272" t="str">
            <v>200104</v>
          </cell>
          <cell r="B272" t="str">
            <v>23</v>
          </cell>
          <cell r="C272" t="str">
            <v>FR</v>
          </cell>
          <cell r="D272" t="str">
            <v>ORD</v>
          </cell>
          <cell r="E272">
            <v>1008835</v>
          </cell>
        </row>
        <row r="273">
          <cell r="A273" t="str">
            <v>200104</v>
          </cell>
          <cell r="B273" t="str">
            <v>23</v>
          </cell>
          <cell r="C273" t="str">
            <v>NL</v>
          </cell>
          <cell r="D273" t="str">
            <v>ORD</v>
          </cell>
          <cell r="E273">
            <v>959963.16</v>
          </cell>
        </row>
        <row r="274">
          <cell r="A274" t="str">
            <v>200104</v>
          </cell>
          <cell r="B274" t="str">
            <v>24</v>
          </cell>
          <cell r="C274" t="str">
            <v>DE</v>
          </cell>
          <cell r="D274" t="str">
            <v>ORD</v>
          </cell>
          <cell r="E274">
            <v>111113</v>
          </cell>
        </row>
        <row r="275">
          <cell r="A275" t="str">
            <v>200104</v>
          </cell>
          <cell r="B275" t="str">
            <v>24</v>
          </cell>
          <cell r="C275" t="str">
            <v>FR</v>
          </cell>
          <cell r="D275" t="str">
            <v>ORD</v>
          </cell>
          <cell r="E275">
            <v>17030234.369999997</v>
          </cell>
        </row>
        <row r="276">
          <cell r="A276" t="str">
            <v>200104</v>
          </cell>
          <cell r="B276" t="str">
            <v>24</v>
          </cell>
          <cell r="C276" t="str">
            <v>NL</v>
          </cell>
          <cell r="D276" t="str">
            <v>ORD</v>
          </cell>
          <cell r="E276">
            <v>12978214.6</v>
          </cell>
        </row>
        <row r="277">
          <cell r="A277" t="str">
            <v>200104</v>
          </cell>
          <cell r="B277" t="str">
            <v>25</v>
          </cell>
          <cell r="C277" t="str">
            <v>DE</v>
          </cell>
          <cell r="D277" t="str">
            <v>ORD</v>
          </cell>
          <cell r="E277">
            <v>288041</v>
          </cell>
        </row>
        <row r="278">
          <cell r="A278" t="str">
            <v>200104</v>
          </cell>
          <cell r="B278" t="str">
            <v>25</v>
          </cell>
          <cell r="C278" t="str">
            <v>FR</v>
          </cell>
          <cell r="D278" t="str">
            <v>ORD</v>
          </cell>
          <cell r="E278">
            <v>8693338.5999999996</v>
          </cell>
        </row>
        <row r="279">
          <cell r="A279" t="str">
            <v>200104</v>
          </cell>
          <cell r="B279" t="str">
            <v>25</v>
          </cell>
          <cell r="C279" t="str">
            <v>NL</v>
          </cell>
          <cell r="D279" t="str">
            <v>ORD</v>
          </cell>
          <cell r="E279">
            <v>7982984.3099999987</v>
          </cell>
        </row>
        <row r="280">
          <cell r="A280" t="str">
            <v>200105</v>
          </cell>
          <cell r="B280" t="str">
            <v>22</v>
          </cell>
          <cell r="C280" t="str">
            <v>DE</v>
          </cell>
          <cell r="D280" t="str">
            <v>ORD</v>
          </cell>
          <cell r="E280">
            <v>7887128.6200000001</v>
          </cell>
        </row>
        <row r="281">
          <cell r="A281" t="str">
            <v>200105</v>
          </cell>
          <cell r="B281" t="str">
            <v>22</v>
          </cell>
          <cell r="C281" t="str">
            <v>FR</v>
          </cell>
          <cell r="D281" t="str">
            <v>ORD</v>
          </cell>
          <cell r="E281">
            <v>311576357.6299997</v>
          </cell>
        </row>
        <row r="282">
          <cell r="A282" t="str">
            <v>200105</v>
          </cell>
          <cell r="B282" t="str">
            <v>22</v>
          </cell>
          <cell r="C282" t="str">
            <v>NL</v>
          </cell>
          <cell r="D282" t="str">
            <v>ORD</v>
          </cell>
          <cell r="E282">
            <v>344489651.89000016</v>
          </cell>
        </row>
        <row r="283">
          <cell r="A283" t="str">
            <v>200105</v>
          </cell>
          <cell r="B283" t="str">
            <v>23</v>
          </cell>
          <cell r="C283" t="str">
            <v>DE</v>
          </cell>
          <cell r="D283" t="str">
            <v>ORD</v>
          </cell>
          <cell r="E283">
            <v>214970</v>
          </cell>
        </row>
        <row r="284">
          <cell r="A284" t="str">
            <v>200105</v>
          </cell>
          <cell r="B284" t="str">
            <v>23</v>
          </cell>
          <cell r="C284" t="str">
            <v>FR</v>
          </cell>
          <cell r="D284" t="str">
            <v>ORD</v>
          </cell>
          <cell r="E284">
            <v>10272316.1</v>
          </cell>
        </row>
        <row r="285">
          <cell r="A285" t="str">
            <v>200105</v>
          </cell>
          <cell r="B285" t="str">
            <v>23</v>
          </cell>
          <cell r="C285" t="str">
            <v>NL</v>
          </cell>
          <cell r="D285" t="str">
            <v>ORD</v>
          </cell>
          <cell r="E285">
            <v>10742750.539999999</v>
          </cell>
        </row>
        <row r="286">
          <cell r="A286" t="str">
            <v>200105</v>
          </cell>
          <cell r="B286" t="str">
            <v>24</v>
          </cell>
          <cell r="C286" t="str">
            <v>DE</v>
          </cell>
          <cell r="D286" t="str">
            <v>ORD</v>
          </cell>
          <cell r="E286">
            <v>1180063</v>
          </cell>
        </row>
        <row r="287">
          <cell r="A287" t="str">
            <v>200105</v>
          </cell>
          <cell r="B287" t="str">
            <v>24</v>
          </cell>
          <cell r="C287" t="str">
            <v>FR</v>
          </cell>
          <cell r="D287" t="str">
            <v>ORD</v>
          </cell>
          <cell r="E287">
            <v>163344416.34999999</v>
          </cell>
        </row>
        <row r="288">
          <cell r="A288" t="str">
            <v>200105</v>
          </cell>
          <cell r="B288" t="str">
            <v>24</v>
          </cell>
          <cell r="C288" t="str">
            <v>NL</v>
          </cell>
          <cell r="D288" t="str">
            <v>ORD</v>
          </cell>
          <cell r="E288">
            <v>222639059.47999999</v>
          </cell>
        </row>
        <row r="289">
          <cell r="A289" t="str">
            <v>200105</v>
          </cell>
          <cell r="B289" t="str">
            <v>25</v>
          </cell>
          <cell r="C289" t="str">
            <v>DE</v>
          </cell>
          <cell r="D289" t="str">
            <v>ORD</v>
          </cell>
          <cell r="E289">
            <v>5777531.5300000003</v>
          </cell>
        </row>
        <row r="290">
          <cell r="A290" t="str">
            <v>200105</v>
          </cell>
          <cell r="B290" t="str">
            <v>25</v>
          </cell>
          <cell r="C290" t="str">
            <v>FR</v>
          </cell>
          <cell r="D290" t="str">
            <v>ORD</v>
          </cell>
          <cell r="E290">
            <v>322679009.44999993</v>
          </cell>
        </row>
        <row r="291">
          <cell r="A291" t="str">
            <v>200105</v>
          </cell>
          <cell r="B291" t="str">
            <v>25</v>
          </cell>
          <cell r="C291" t="str">
            <v>NL</v>
          </cell>
          <cell r="D291" t="str">
            <v>ORD</v>
          </cell>
          <cell r="E291">
            <v>379634113.67000014</v>
          </cell>
        </row>
        <row r="292">
          <cell r="A292" t="str">
            <v>200106</v>
          </cell>
          <cell r="B292" t="str">
            <v>22</v>
          </cell>
          <cell r="C292" t="str">
            <v>DE</v>
          </cell>
          <cell r="D292" t="str">
            <v>ORD</v>
          </cell>
          <cell r="E292">
            <v>12149859.020000001</v>
          </cell>
        </row>
        <row r="293">
          <cell r="A293" t="str">
            <v>200106</v>
          </cell>
          <cell r="B293" t="str">
            <v>22</v>
          </cell>
          <cell r="C293" t="str">
            <v>FR</v>
          </cell>
          <cell r="D293" t="str">
            <v>ORD</v>
          </cell>
          <cell r="E293">
            <v>468781233.23999947</v>
          </cell>
        </row>
        <row r="294">
          <cell r="A294" t="str">
            <v>200106</v>
          </cell>
          <cell r="B294" t="str">
            <v>22</v>
          </cell>
          <cell r="C294" t="str">
            <v>NL</v>
          </cell>
          <cell r="D294" t="str">
            <v>ORD</v>
          </cell>
          <cell r="E294">
            <v>727881203.6299969</v>
          </cell>
        </row>
        <row r="295">
          <cell r="A295" t="str">
            <v>200106</v>
          </cell>
          <cell r="B295" t="str">
            <v>23</v>
          </cell>
          <cell r="C295" t="str">
            <v>DE</v>
          </cell>
          <cell r="D295" t="str">
            <v>ORD</v>
          </cell>
          <cell r="E295">
            <v>1253609</v>
          </cell>
        </row>
        <row r="296">
          <cell r="A296" t="str">
            <v>200106</v>
          </cell>
          <cell r="B296" t="str">
            <v>23</v>
          </cell>
          <cell r="C296" t="str">
            <v>FR</v>
          </cell>
          <cell r="D296" t="str">
            <v>ORD</v>
          </cell>
          <cell r="E296">
            <v>9156633</v>
          </cell>
        </row>
        <row r="297">
          <cell r="A297" t="str">
            <v>200106</v>
          </cell>
          <cell r="B297" t="str">
            <v>23</v>
          </cell>
          <cell r="C297" t="str">
            <v>NL</v>
          </cell>
          <cell r="D297" t="str">
            <v>ORD</v>
          </cell>
          <cell r="E297">
            <v>11407312.91</v>
          </cell>
        </row>
        <row r="298">
          <cell r="A298" t="str">
            <v>200106</v>
          </cell>
          <cell r="B298" t="str">
            <v>24</v>
          </cell>
          <cell r="C298" t="str">
            <v>DE</v>
          </cell>
          <cell r="D298" t="str">
            <v>ORD</v>
          </cell>
          <cell r="E298">
            <v>7981851</v>
          </cell>
        </row>
        <row r="299">
          <cell r="A299" t="str">
            <v>200106</v>
          </cell>
          <cell r="B299" t="str">
            <v>24</v>
          </cell>
          <cell r="C299" t="str">
            <v>FR</v>
          </cell>
          <cell r="D299" t="str">
            <v>ORD</v>
          </cell>
          <cell r="E299">
            <v>156180030.55000001</v>
          </cell>
        </row>
        <row r="300">
          <cell r="A300" t="str">
            <v>200106</v>
          </cell>
          <cell r="B300" t="str">
            <v>24</v>
          </cell>
          <cell r="C300" t="str">
            <v>NL</v>
          </cell>
          <cell r="D300" t="str">
            <v>ORD</v>
          </cell>
          <cell r="E300">
            <v>204152129</v>
          </cell>
        </row>
        <row r="301">
          <cell r="A301" t="str">
            <v>200106</v>
          </cell>
          <cell r="B301" t="str">
            <v>25</v>
          </cell>
          <cell r="C301" t="str">
            <v>DE</v>
          </cell>
          <cell r="D301" t="str">
            <v>ORD</v>
          </cell>
          <cell r="E301">
            <v>4839697</v>
          </cell>
        </row>
        <row r="302">
          <cell r="A302" t="str">
            <v>200106</v>
          </cell>
          <cell r="B302" t="str">
            <v>25</v>
          </cell>
          <cell r="C302" t="str">
            <v>FR</v>
          </cell>
          <cell r="D302" t="str">
            <v>ORD</v>
          </cell>
          <cell r="E302">
            <v>198741584.73999998</v>
          </cell>
        </row>
        <row r="303">
          <cell r="A303" t="str">
            <v>200106</v>
          </cell>
          <cell r="B303" t="str">
            <v>25</v>
          </cell>
          <cell r="C303" t="str">
            <v>NL</v>
          </cell>
          <cell r="D303" t="str">
            <v>ORD</v>
          </cell>
          <cell r="E303">
            <v>292191234.75</v>
          </cell>
        </row>
        <row r="304">
          <cell r="A304" t="str">
            <v>200107</v>
          </cell>
          <cell r="B304" t="str">
            <v>22</v>
          </cell>
          <cell r="C304" t="str">
            <v>DE</v>
          </cell>
          <cell r="D304" t="str">
            <v>ORD</v>
          </cell>
          <cell r="E304">
            <v>1225572</v>
          </cell>
        </row>
        <row r="305">
          <cell r="A305" t="str">
            <v>200107</v>
          </cell>
          <cell r="B305" t="str">
            <v>22</v>
          </cell>
          <cell r="C305" t="str">
            <v>FR</v>
          </cell>
          <cell r="D305" t="str">
            <v>ORD</v>
          </cell>
          <cell r="E305">
            <v>15852311.089999998</v>
          </cell>
        </row>
        <row r="306">
          <cell r="A306" t="str">
            <v>200107</v>
          </cell>
          <cell r="B306" t="str">
            <v>22</v>
          </cell>
          <cell r="C306" t="str">
            <v>NL</v>
          </cell>
          <cell r="D306" t="str">
            <v>ORD</v>
          </cell>
          <cell r="E306">
            <v>7985169</v>
          </cell>
        </row>
        <row r="307">
          <cell r="A307" t="str">
            <v>200107</v>
          </cell>
          <cell r="B307" t="str">
            <v>24</v>
          </cell>
          <cell r="C307" t="str">
            <v>FR</v>
          </cell>
          <cell r="D307" t="str">
            <v>ORD</v>
          </cell>
          <cell r="E307">
            <v>80638</v>
          </cell>
        </row>
        <row r="308">
          <cell r="A308" t="str">
            <v>200107</v>
          </cell>
          <cell r="B308" t="str">
            <v>24</v>
          </cell>
          <cell r="C308" t="str">
            <v>NL</v>
          </cell>
          <cell r="D308" t="str">
            <v>ORD</v>
          </cell>
          <cell r="E308">
            <v>29943</v>
          </cell>
        </row>
        <row r="309">
          <cell r="A309" t="str">
            <v>200107</v>
          </cell>
          <cell r="B309" t="str">
            <v>25</v>
          </cell>
          <cell r="C309" t="str">
            <v>DE</v>
          </cell>
          <cell r="D309" t="str">
            <v>ORD</v>
          </cell>
          <cell r="E309">
            <v>168227</v>
          </cell>
        </row>
        <row r="310">
          <cell r="A310" t="str">
            <v>200107</v>
          </cell>
          <cell r="B310" t="str">
            <v>25</v>
          </cell>
          <cell r="C310" t="str">
            <v>FR</v>
          </cell>
          <cell r="D310" t="str">
            <v>ORD</v>
          </cell>
          <cell r="E310">
            <v>2290617</v>
          </cell>
        </row>
        <row r="311">
          <cell r="A311" t="str">
            <v>200107</v>
          </cell>
          <cell r="B311" t="str">
            <v>25</v>
          </cell>
          <cell r="C311" t="str">
            <v>NL</v>
          </cell>
          <cell r="D311" t="str">
            <v>ORD</v>
          </cell>
          <cell r="E311">
            <v>2108264</v>
          </cell>
        </row>
      </sheetData>
      <sheetData sheetId="3" refreshError="1"/>
      <sheetData sheetId="4"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udio &amp; video on demand"/>
      <sheetName val="B2B forcast"/>
      <sheetName val="customer forcast 20010805"/>
      <sheetName val="Subscriber forcast WS02082001"/>
      <sheetName val="Applications"/>
      <sheetName val="Application names"/>
      <sheetName val="Presentation GPRS"/>
      <sheetName val="Presentation umts"/>
      <sheetName val="Penetration (2)"/>
      <sheetName val="Marketing Data E&amp;O"/>
      <sheetName val="2001 figures finance"/>
      <sheetName val="stats portal"/>
      <sheetName val="Customer figures res"/>
      <sheetName val="Portal impact assumptions"/>
      <sheetName val="Sensitivity"/>
      <sheetName val="Sensitivity (2)"/>
      <sheetName val="Infoservices (WAP)"/>
      <sheetName val="OTHERS"/>
      <sheetName val="Inputs"/>
    </sheetNames>
    <sheetDataSet>
      <sheetData sheetId="0"/>
      <sheetData sheetId="1"/>
      <sheetData sheetId="2"/>
      <sheetData sheetId="3"/>
      <sheetData sheetId="4" refreshError="1">
        <row r="57">
          <cell r="E57" t="str">
            <v>Universal messaging system</v>
          </cell>
          <cell r="H57">
            <v>0</v>
          </cell>
          <cell r="I57">
            <v>15168.167239441678</v>
          </cell>
          <cell r="J57">
            <v>30458.596708739155</v>
          </cell>
          <cell r="K57">
            <v>45871.288407892425</v>
          </cell>
          <cell r="L57">
            <v>61406.242336901494</v>
          </cell>
          <cell r="M57">
            <v>77063.458495766361</v>
          </cell>
          <cell r="N57">
            <v>92842.936884487004</v>
          </cell>
          <cell r="O57">
            <v>108744.67750306349</v>
          </cell>
          <cell r="P57">
            <v>124768.68035149574</v>
          </cell>
          <cell r="Q57">
            <v>138870.47759619972</v>
          </cell>
          <cell r="R57">
            <v>151118.5155904835</v>
          </cell>
          <cell r="S57">
            <v>165460.94589726868</v>
          </cell>
          <cell r="T57">
            <v>180798.5499306416</v>
          </cell>
          <cell r="U57">
            <v>177067.6349996879</v>
          </cell>
          <cell r="V57">
            <v>305171.52650007117</v>
          </cell>
          <cell r="W57">
            <v>375905.24041120877</v>
          </cell>
        </row>
        <row r="58">
          <cell r="E58" t="str">
            <v>Inteligent personalized info search</v>
          </cell>
          <cell r="H58">
            <v>0</v>
          </cell>
          <cell r="I58">
            <v>0</v>
          </cell>
          <cell r="J58">
            <v>0</v>
          </cell>
          <cell r="K58">
            <v>0</v>
          </cell>
          <cell r="L58">
            <v>0</v>
          </cell>
          <cell r="M58">
            <v>0</v>
          </cell>
          <cell r="N58">
            <v>0</v>
          </cell>
          <cell r="O58">
            <v>0</v>
          </cell>
          <cell r="P58">
            <v>0</v>
          </cell>
          <cell r="Q58">
            <v>0</v>
          </cell>
          <cell r="R58">
            <v>1920.1071518732274</v>
          </cell>
          <cell r="S58">
            <v>3822.4393174475344</v>
          </cell>
          <cell r="T58">
            <v>5743.0518592255685</v>
          </cell>
          <cell r="U58">
            <v>5624.5396369812761</v>
          </cell>
          <cell r="V58">
            <v>48372.312664714453</v>
          </cell>
          <cell r="W58">
            <v>85804.813926139992</v>
          </cell>
        </row>
        <row r="59">
          <cell r="E59" t="str">
            <v>Mobile Video telephony</v>
          </cell>
          <cell r="H59">
            <v>0</v>
          </cell>
          <cell r="I59">
            <v>0</v>
          </cell>
          <cell r="J59">
            <v>0</v>
          </cell>
          <cell r="K59">
            <v>0</v>
          </cell>
          <cell r="L59">
            <v>0</v>
          </cell>
          <cell r="M59">
            <v>0</v>
          </cell>
          <cell r="N59">
            <v>0</v>
          </cell>
          <cell r="O59">
            <v>0</v>
          </cell>
          <cell r="P59">
            <v>0</v>
          </cell>
          <cell r="Q59">
            <v>0</v>
          </cell>
          <cell r="R59">
            <v>0</v>
          </cell>
          <cell r="S59">
            <v>0</v>
          </cell>
          <cell r="T59">
            <v>0</v>
          </cell>
          <cell r="U59">
            <v>0</v>
          </cell>
          <cell r="V59">
            <v>0</v>
          </cell>
          <cell r="W59">
            <v>0</v>
          </cell>
        </row>
        <row r="60">
          <cell r="E60" t="str">
            <v>Interactive shopping</v>
          </cell>
          <cell r="H60">
            <v>0</v>
          </cell>
          <cell r="I60">
            <v>0</v>
          </cell>
          <cell r="J60">
            <v>0</v>
          </cell>
          <cell r="K60">
            <v>0</v>
          </cell>
          <cell r="L60">
            <v>0</v>
          </cell>
          <cell r="M60">
            <v>0</v>
          </cell>
          <cell r="N60">
            <v>0</v>
          </cell>
          <cell r="O60">
            <v>0</v>
          </cell>
          <cell r="P60">
            <v>0</v>
          </cell>
          <cell r="Q60">
            <v>1794.5719594970005</v>
          </cell>
          <cell r="R60">
            <v>3515.127906238612</v>
          </cell>
          <cell r="S60">
            <v>5248.2864438926708</v>
          </cell>
          <cell r="T60">
            <v>7009.17891922322</v>
          </cell>
          <cell r="U60">
            <v>6864.5392067172952</v>
          </cell>
          <cell r="V60">
            <v>25254.516982370536</v>
          </cell>
          <cell r="W60">
            <v>37655.021133967653</v>
          </cell>
        </row>
        <row r="61">
          <cell r="E61" t="str">
            <v>Audio &amp; Video on demand</v>
          </cell>
          <cell r="H61">
            <v>0</v>
          </cell>
          <cell r="I61">
            <v>0</v>
          </cell>
          <cell r="J61">
            <v>0</v>
          </cell>
          <cell r="K61">
            <v>0</v>
          </cell>
          <cell r="L61">
            <v>0</v>
          </cell>
          <cell r="M61">
            <v>0</v>
          </cell>
          <cell r="N61">
            <v>0</v>
          </cell>
          <cell r="O61">
            <v>0</v>
          </cell>
          <cell r="P61">
            <v>0</v>
          </cell>
          <cell r="Q61">
            <v>0</v>
          </cell>
          <cell r="R61">
            <v>0</v>
          </cell>
          <cell r="S61">
            <v>0</v>
          </cell>
          <cell r="T61">
            <v>0</v>
          </cell>
          <cell r="U61">
            <v>0</v>
          </cell>
          <cell r="V61">
            <v>6646.3713803159199</v>
          </cell>
          <cell r="W61">
            <v>10118.893633497746</v>
          </cell>
        </row>
        <row r="62">
          <cell r="E62" t="str">
            <v>Mulity media messagong</v>
          </cell>
          <cell r="H62">
            <v>0</v>
          </cell>
          <cell r="I62">
            <v>0</v>
          </cell>
          <cell r="J62">
            <v>0</v>
          </cell>
          <cell r="K62">
            <v>0</v>
          </cell>
          <cell r="L62">
            <v>0</v>
          </cell>
          <cell r="M62">
            <v>0</v>
          </cell>
          <cell r="N62">
            <v>0</v>
          </cell>
          <cell r="O62">
            <v>0</v>
          </cell>
          <cell r="P62">
            <v>0</v>
          </cell>
          <cell r="Q62">
            <v>2847.2179101199849</v>
          </cell>
          <cell r="R62">
            <v>5577.0040750053677</v>
          </cell>
          <cell r="S62">
            <v>8326.7851597767676</v>
          </cell>
          <cell r="T62">
            <v>11120.568137953875</v>
          </cell>
          <cell r="U62">
            <v>10891.0867968563</v>
          </cell>
          <cell r="V62">
            <v>25295.325951394316</v>
          </cell>
          <cell r="W62">
            <v>44869.898024199858</v>
          </cell>
        </row>
        <row r="63">
          <cell r="E63" t="str">
            <v>Games and gambling</v>
          </cell>
          <cell r="H63">
            <v>0</v>
          </cell>
          <cell r="I63">
            <v>0</v>
          </cell>
          <cell r="J63">
            <v>0</v>
          </cell>
          <cell r="K63">
            <v>639.47410013695003</v>
          </cell>
          <cell r="L63">
            <v>1284.0614333308761</v>
          </cell>
          <cell r="M63">
            <v>1933.7619995817781</v>
          </cell>
          <cell r="N63">
            <v>2588.5757988896567</v>
          </cell>
          <cell r="O63">
            <v>3248.502831254511</v>
          </cell>
          <cell r="P63">
            <v>3913.5430966763415</v>
          </cell>
          <cell r="Q63">
            <v>4517.1939242062163</v>
          </cell>
          <cell r="R63">
            <v>5056.0451275903151</v>
          </cell>
          <cell r="S63">
            <v>5661.7228043992636</v>
          </cell>
          <cell r="T63">
            <v>6301.108712867006</v>
          </cell>
          <cell r="U63">
            <v>6171.0805650338689</v>
          </cell>
          <cell r="V63">
            <v>34748.683366639241</v>
          </cell>
          <cell r="W63">
            <v>55774.339006768583</v>
          </cell>
        </row>
        <row r="64">
          <cell r="E64" t="str">
            <v>In-Home Automation</v>
          </cell>
          <cell r="H64">
            <v>0</v>
          </cell>
          <cell r="I64">
            <v>0</v>
          </cell>
          <cell r="J64">
            <v>0</v>
          </cell>
          <cell r="K64">
            <v>0</v>
          </cell>
          <cell r="L64">
            <v>0</v>
          </cell>
          <cell r="M64">
            <v>0</v>
          </cell>
          <cell r="N64">
            <v>0</v>
          </cell>
          <cell r="O64">
            <v>0</v>
          </cell>
          <cell r="P64">
            <v>0</v>
          </cell>
          <cell r="Q64">
            <v>0</v>
          </cell>
          <cell r="R64">
            <v>0</v>
          </cell>
          <cell r="S64">
            <v>0</v>
          </cell>
          <cell r="T64">
            <v>0</v>
          </cell>
          <cell r="U64">
            <v>0</v>
          </cell>
          <cell r="V64">
            <v>12702.237409488424</v>
          </cell>
          <cell r="W64">
            <v>19338.761242670622</v>
          </cell>
        </row>
        <row r="65">
          <cell r="E65" t="str">
            <v>Navigation</v>
          </cell>
          <cell r="H65">
            <v>0</v>
          </cell>
          <cell r="I65">
            <v>0</v>
          </cell>
          <cell r="J65">
            <v>0</v>
          </cell>
          <cell r="K65">
            <v>0</v>
          </cell>
          <cell r="L65">
            <v>0</v>
          </cell>
          <cell r="M65">
            <v>0</v>
          </cell>
          <cell r="N65">
            <v>0</v>
          </cell>
          <cell r="O65">
            <v>0</v>
          </cell>
          <cell r="P65">
            <v>0</v>
          </cell>
          <cell r="Q65">
            <v>0</v>
          </cell>
          <cell r="R65">
            <v>0</v>
          </cell>
          <cell r="S65">
            <v>0</v>
          </cell>
          <cell r="T65">
            <v>0</v>
          </cell>
          <cell r="U65">
            <v>0</v>
          </cell>
          <cell r="V65">
            <v>15037.623467619558</v>
          </cell>
          <cell r="W65">
            <v>22894.313853734544</v>
          </cell>
        </row>
        <row r="66">
          <cell r="E66" t="str">
            <v>Enhanched Electronic Messaging</v>
          </cell>
          <cell r="H66">
            <v>0</v>
          </cell>
          <cell r="I66">
            <v>0</v>
          </cell>
          <cell r="J66">
            <v>0</v>
          </cell>
          <cell r="K66">
            <v>0</v>
          </cell>
          <cell r="L66">
            <v>0</v>
          </cell>
          <cell r="M66">
            <v>0</v>
          </cell>
          <cell r="N66">
            <v>2081.1182395011128</v>
          </cell>
          <cell r="O66">
            <v>4178.679872442367</v>
          </cell>
          <cell r="P66">
            <v>6292.6848988237634</v>
          </cell>
          <cell r="Q66">
            <v>8300.926088777398</v>
          </cell>
          <cell r="R66">
            <v>10162.178503023109</v>
          </cell>
          <cell r="S66">
            <v>12138.169671306025</v>
          </cell>
          <cell r="T66">
            <v>14184.396831549184</v>
          </cell>
          <cell r="U66">
            <v>13891.691066233579</v>
          </cell>
          <cell r="V66">
            <v>102601.71487190246</v>
          </cell>
          <cell r="W66">
            <v>165824.99734720052</v>
          </cell>
        </row>
        <row r="67">
          <cell r="E67" t="str">
            <v>Online Equivalent of printed media</v>
          </cell>
          <cell r="H67">
            <v>0</v>
          </cell>
          <cell r="I67">
            <v>0</v>
          </cell>
          <cell r="J67">
            <v>0</v>
          </cell>
          <cell r="K67">
            <v>0</v>
          </cell>
          <cell r="L67">
            <v>0</v>
          </cell>
          <cell r="M67">
            <v>0</v>
          </cell>
          <cell r="N67">
            <v>0</v>
          </cell>
          <cell r="O67">
            <v>0</v>
          </cell>
          <cell r="P67">
            <v>0</v>
          </cell>
          <cell r="Q67">
            <v>0</v>
          </cell>
          <cell r="R67">
            <v>0</v>
          </cell>
          <cell r="S67">
            <v>0</v>
          </cell>
          <cell r="T67">
            <v>0</v>
          </cell>
          <cell r="U67">
            <v>11045.190636047708</v>
          </cell>
          <cell r="V67">
            <v>38448.404945901355</v>
          </cell>
          <cell r="W67">
            <v>56322.761517837491</v>
          </cell>
        </row>
        <row r="68">
          <cell r="E68" t="str">
            <v>Personal security and public help</v>
          </cell>
          <cell r="H68">
            <v>0</v>
          </cell>
          <cell r="I68">
            <v>0</v>
          </cell>
          <cell r="J68">
            <v>0</v>
          </cell>
          <cell r="K68">
            <v>0</v>
          </cell>
          <cell r="L68">
            <v>0</v>
          </cell>
          <cell r="M68">
            <v>0</v>
          </cell>
          <cell r="N68">
            <v>0</v>
          </cell>
          <cell r="O68">
            <v>0</v>
          </cell>
          <cell r="P68">
            <v>0</v>
          </cell>
          <cell r="Q68">
            <v>0</v>
          </cell>
          <cell r="R68">
            <v>0</v>
          </cell>
          <cell r="S68">
            <v>0</v>
          </cell>
          <cell r="T68">
            <v>0</v>
          </cell>
          <cell r="U68">
            <v>10025.858061869436</v>
          </cell>
          <cell r="V68">
            <v>15898.477610875436</v>
          </cell>
          <cell r="W68">
            <v>24204.937502506393</v>
          </cell>
        </row>
        <row r="69">
          <cell r="E69" t="str">
            <v>Points of interest</v>
          </cell>
          <cell r="H69">
            <v>0</v>
          </cell>
          <cell r="I69">
            <v>0</v>
          </cell>
          <cell r="J69">
            <v>0</v>
          </cell>
          <cell r="K69">
            <v>1503.9141628062503</v>
          </cell>
          <cell r="L69">
            <v>3019.8536189128367</v>
          </cell>
          <cell r="M69">
            <v>4547.8183683197594</v>
          </cell>
          <cell r="N69">
            <v>6087.8084110270174</v>
          </cell>
          <cell r="O69">
            <v>7639.823747034613</v>
          </cell>
          <cell r="P69">
            <v>9203.8643763425462</v>
          </cell>
          <cell r="Q69">
            <v>10623.529424102055</v>
          </cell>
          <cell r="R69">
            <v>11890.798819752301</v>
          </cell>
          <cell r="S69">
            <v>13315.230608394697</v>
          </cell>
          <cell r="T69">
            <v>14818.937362174791</v>
          </cell>
          <cell r="U69">
            <v>14513.137372702442</v>
          </cell>
          <cell r="V69">
            <v>31824.797823312478</v>
          </cell>
          <cell r="W69">
            <v>47451.449396463286</v>
          </cell>
        </row>
        <row r="70">
          <cell r="E70" t="str">
            <v>Mobile banking</v>
          </cell>
          <cell r="H70">
            <v>0</v>
          </cell>
          <cell r="I70">
            <v>0</v>
          </cell>
          <cell r="J70">
            <v>0</v>
          </cell>
          <cell r="K70">
            <v>0</v>
          </cell>
          <cell r="L70">
            <v>0</v>
          </cell>
          <cell r="M70">
            <v>0</v>
          </cell>
          <cell r="N70">
            <v>0</v>
          </cell>
          <cell r="O70">
            <v>0</v>
          </cell>
          <cell r="P70">
            <v>0</v>
          </cell>
          <cell r="Q70">
            <v>0</v>
          </cell>
          <cell r="R70">
            <v>0</v>
          </cell>
          <cell r="S70">
            <v>0</v>
          </cell>
          <cell r="T70">
            <v>0</v>
          </cell>
          <cell r="U70">
            <v>0</v>
          </cell>
          <cell r="V70">
            <v>68130.812477696745</v>
          </cell>
          <cell r="W70">
            <v>97355.979418289702</v>
          </cell>
        </row>
        <row r="71">
          <cell r="E71" t="str">
            <v>Localized advertising and promotions</v>
          </cell>
          <cell r="H71">
            <v>0</v>
          </cell>
          <cell r="I71">
            <v>0</v>
          </cell>
          <cell r="J71">
            <v>0</v>
          </cell>
          <cell r="K71">
            <v>0</v>
          </cell>
          <cell r="L71">
            <v>0</v>
          </cell>
          <cell r="M71">
            <v>0</v>
          </cell>
          <cell r="N71">
            <v>0</v>
          </cell>
          <cell r="O71">
            <v>0</v>
          </cell>
          <cell r="P71">
            <v>0</v>
          </cell>
          <cell r="Q71">
            <v>0</v>
          </cell>
          <cell r="R71">
            <v>0</v>
          </cell>
          <cell r="S71">
            <v>0</v>
          </cell>
          <cell r="T71">
            <v>0</v>
          </cell>
          <cell r="U71">
            <v>0</v>
          </cell>
          <cell r="V71">
            <v>41785.230729845403</v>
          </cell>
          <cell r="W71">
            <v>62302.666383142678</v>
          </cell>
        </row>
        <row r="72">
          <cell r="E72" t="str">
            <v>Dictionaries &amp; Translation services</v>
          </cell>
          <cell r="H72">
            <v>0</v>
          </cell>
          <cell r="I72">
            <v>0</v>
          </cell>
          <cell r="J72">
            <v>0</v>
          </cell>
          <cell r="K72">
            <v>0</v>
          </cell>
          <cell r="L72">
            <v>0</v>
          </cell>
          <cell r="M72">
            <v>0</v>
          </cell>
          <cell r="N72">
            <v>0</v>
          </cell>
          <cell r="O72">
            <v>0</v>
          </cell>
          <cell r="P72">
            <v>0</v>
          </cell>
          <cell r="Q72">
            <v>0</v>
          </cell>
          <cell r="R72">
            <v>0</v>
          </cell>
          <cell r="S72">
            <v>0</v>
          </cell>
          <cell r="T72">
            <v>0</v>
          </cell>
          <cell r="U72">
            <v>0</v>
          </cell>
          <cell r="V72">
            <v>0</v>
          </cell>
          <cell r="W72">
            <v>31374.872386358165</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refreshError="1">
        <row r="5">
          <cell r="F5">
            <v>2001</v>
          </cell>
          <cell r="G5">
            <v>0.34458517844215897</v>
          </cell>
          <cell r="H5">
            <v>0.45574168761704892</v>
          </cell>
          <cell r="I5">
            <v>0.5106503246793439</v>
          </cell>
          <cell r="J5">
            <v>0.5433843198510967</v>
          </cell>
          <cell r="K5">
            <v>0.56511969264514061</v>
          </cell>
          <cell r="L5">
            <v>0.58060242395048689</v>
          </cell>
          <cell r="M5">
            <v>0.59219129468802167</v>
          </cell>
          <cell r="N5">
            <v>0.6011911623884475</v>
          </cell>
          <cell r="O5">
            <v>0.59955571308924072</v>
          </cell>
          <cell r="P5">
            <v>0.59055916433977729</v>
          </cell>
          <cell r="Q5">
            <v>0.59021411078188069</v>
          </cell>
          <cell r="R5">
            <v>0.59283604446769</v>
          </cell>
          <cell r="S5">
            <v>0.58060242395048689</v>
          </cell>
          <cell r="U5">
            <v>0.60460498887337666</v>
          </cell>
          <cell r="V5">
            <v>11.486363636363636</v>
          </cell>
          <cell r="W5">
            <v>0</v>
          </cell>
          <cell r="X5">
            <v>22.972727272727273</v>
          </cell>
          <cell r="Y5">
            <v>17.340779182555501</v>
          </cell>
          <cell r="Z5">
            <v>-0.1</v>
          </cell>
          <cell r="AA5">
            <v>6.9363116730222005</v>
          </cell>
          <cell r="AB5">
            <v>0</v>
          </cell>
          <cell r="AC5">
            <v>-0.1</v>
          </cell>
          <cell r="AD5">
            <v>0</v>
          </cell>
          <cell r="AG5">
            <v>2002</v>
          </cell>
          <cell r="AK5">
            <v>11.486363636363636</v>
          </cell>
          <cell r="AL5">
            <v>0.1486983549970351</v>
          </cell>
          <cell r="AM5">
            <v>22.972727272727273</v>
          </cell>
          <cell r="AN5">
            <v>9.6337662125308334</v>
          </cell>
          <cell r="AO5">
            <v>-0.1</v>
          </cell>
          <cell r="AP5">
            <v>3.8535064850123337</v>
          </cell>
          <cell r="AQ5">
            <v>0</v>
          </cell>
          <cell r="AR5">
            <v>-0.1</v>
          </cell>
          <cell r="AS5">
            <v>0</v>
          </cell>
        </row>
        <row r="6">
          <cell r="F6">
            <v>2002</v>
          </cell>
          <cell r="G6">
            <v>0</v>
          </cell>
          <cell r="H6">
            <v>0</v>
          </cell>
          <cell r="I6">
            <v>0</v>
          </cell>
          <cell r="J6">
            <v>0</v>
          </cell>
          <cell r="K6">
            <v>0</v>
          </cell>
          <cell r="L6">
            <v>0</v>
          </cell>
          <cell r="M6">
            <v>0</v>
          </cell>
          <cell r="N6">
            <v>0</v>
          </cell>
          <cell r="O6">
            <v>0</v>
          </cell>
          <cell r="P6">
            <v>7.5036263466611982E-3</v>
          </cell>
          <cell r="Q6">
            <v>1.3634985648914006E-2</v>
          </cell>
          <cell r="R6">
            <v>1.8831390786608709E-2</v>
          </cell>
          <cell r="S6">
            <v>1.8442790783548199E-2</v>
          </cell>
          <cell r="U6">
            <v>0.51573418400813043</v>
          </cell>
          <cell r="V6">
            <v>5.3691891891891883</v>
          </cell>
          <cell r="W6">
            <v>0.12246204830937302</v>
          </cell>
          <cell r="X6">
            <v>10.738378378378377</v>
          </cell>
          <cell r="Y6">
            <v>27.309609714031367</v>
          </cell>
          <cell r="Z6">
            <v>-0.1</v>
          </cell>
          <cell r="AA6">
            <v>10.923843885612548</v>
          </cell>
          <cell r="AB6">
            <v>5.4619219428062742</v>
          </cell>
          <cell r="AC6">
            <v>-0.1</v>
          </cell>
          <cell r="AD6">
            <v>2.1847687771225099</v>
          </cell>
          <cell r="AG6">
            <v>2002</v>
          </cell>
          <cell r="AK6">
            <v>8.9486486486486481</v>
          </cell>
          <cell r="AL6">
            <v>0.12246204830937302</v>
          </cell>
          <cell r="AM6">
            <v>17.897297297297296</v>
          </cell>
          <cell r="AN6">
            <v>19.506864081450978</v>
          </cell>
          <cell r="AO6">
            <v>-0.1</v>
          </cell>
          <cell r="AP6">
            <v>7.8027456325803914</v>
          </cell>
          <cell r="AQ6">
            <v>3.9013728162901957</v>
          </cell>
          <cell r="AR6">
            <v>-0.1</v>
          </cell>
          <cell r="AS6">
            <v>1.5605491265160785</v>
          </cell>
        </row>
        <row r="7">
          <cell r="F7">
            <v>2003</v>
          </cell>
          <cell r="G7">
            <v>0</v>
          </cell>
          <cell r="H7">
            <v>0</v>
          </cell>
          <cell r="I7">
            <v>0</v>
          </cell>
          <cell r="J7">
            <v>0</v>
          </cell>
          <cell r="K7">
            <v>0</v>
          </cell>
          <cell r="L7">
            <v>0</v>
          </cell>
          <cell r="M7">
            <v>0</v>
          </cell>
          <cell r="N7">
            <v>0</v>
          </cell>
          <cell r="O7">
            <v>0</v>
          </cell>
          <cell r="P7">
            <v>0</v>
          </cell>
          <cell r="Q7">
            <v>0</v>
          </cell>
          <cell r="R7">
            <v>0</v>
          </cell>
          <cell r="S7">
            <v>0</v>
          </cell>
          <cell r="T7" t="str">
            <v>NO</v>
          </cell>
          <cell r="U7">
            <v>0</v>
          </cell>
          <cell r="AG7">
            <v>2003</v>
          </cell>
          <cell r="AK7">
            <v>10.101724137931035</v>
          </cell>
          <cell r="AL7">
            <v>0.10408951367381225</v>
          </cell>
          <cell r="AM7">
            <v>20.203448275862069</v>
          </cell>
          <cell r="AN7">
            <v>20.135242393608504</v>
          </cell>
          <cell r="AO7">
            <v>-0.1</v>
          </cell>
          <cell r="AP7">
            <v>8.0540969574434023</v>
          </cell>
          <cell r="AQ7">
            <v>0</v>
          </cell>
          <cell r="AR7">
            <v>-0.1</v>
          </cell>
          <cell r="AS7">
            <v>0</v>
          </cell>
        </row>
        <row r="8">
          <cell r="F8">
            <v>2002</v>
          </cell>
          <cell r="G8">
            <v>0</v>
          </cell>
          <cell r="H8">
            <v>0</v>
          </cell>
          <cell r="I8">
            <v>0</v>
          </cell>
          <cell r="J8">
            <v>0</v>
          </cell>
          <cell r="K8">
            <v>0</v>
          </cell>
          <cell r="L8">
            <v>0</v>
          </cell>
          <cell r="M8">
            <v>0</v>
          </cell>
          <cell r="N8">
            <v>0</v>
          </cell>
          <cell r="O8">
            <v>7.7478373336826783E-3</v>
          </cell>
          <cell r="P8">
            <v>1.3736840854638678E-2</v>
          </cell>
          <cell r="Q8">
            <v>1.8721110893043943E-2</v>
          </cell>
          <cell r="R8">
            <v>2.2983004603923406E-2</v>
          </cell>
          <cell r="S8">
            <v>2.250873290723197E-2</v>
          </cell>
          <cell r="U8">
            <v>0.32035918507455557</v>
          </cell>
          <cell r="V8">
            <v>6.5506976744186041</v>
          </cell>
          <cell r="W8">
            <v>0.12246204830937302</v>
          </cell>
          <cell r="X8">
            <v>13.101395348837208</v>
          </cell>
          <cell r="Y8">
            <v>35.642822767416469</v>
          </cell>
          <cell r="Z8">
            <v>-0.08</v>
          </cell>
          <cell r="AA8">
            <v>14.257129106966588</v>
          </cell>
          <cell r="AB8">
            <v>10.446220626896904</v>
          </cell>
          <cell r="AC8">
            <v>-0.08</v>
          </cell>
          <cell r="AD8">
            <v>4.178488250758762</v>
          </cell>
          <cell r="AG8">
            <v>2002</v>
          </cell>
          <cell r="AK8">
            <v>8.1883720930232542</v>
          </cell>
          <cell r="AL8">
            <v>0.12246204830937302</v>
          </cell>
          <cell r="AM8">
            <v>16.376744186046508</v>
          </cell>
          <cell r="AN8">
            <v>29.702352306180394</v>
          </cell>
          <cell r="AO8">
            <v>-0.08</v>
          </cell>
          <cell r="AP8">
            <v>11.880940922472158</v>
          </cell>
          <cell r="AQ8">
            <v>8.7051838557474213</v>
          </cell>
          <cell r="AR8">
            <v>-0.08</v>
          </cell>
          <cell r="AS8">
            <v>3.4820735422989686</v>
          </cell>
        </row>
        <row r="9">
          <cell r="F9">
            <v>2003</v>
          </cell>
          <cell r="G9">
            <v>0</v>
          </cell>
          <cell r="H9">
            <v>0</v>
          </cell>
          <cell r="I9">
            <v>0</v>
          </cell>
          <cell r="J9">
            <v>0</v>
          </cell>
          <cell r="K9">
            <v>0</v>
          </cell>
          <cell r="L9">
            <v>0</v>
          </cell>
          <cell r="M9">
            <v>0</v>
          </cell>
          <cell r="N9">
            <v>0</v>
          </cell>
          <cell r="O9">
            <v>0</v>
          </cell>
          <cell r="P9">
            <v>0</v>
          </cell>
          <cell r="Q9">
            <v>0</v>
          </cell>
          <cell r="R9">
            <v>0</v>
          </cell>
          <cell r="S9">
            <v>0</v>
          </cell>
          <cell r="U9">
            <v>0.17948676764112195</v>
          </cell>
          <cell r="V9">
            <v>5.8488888888888875</v>
          </cell>
          <cell r="W9">
            <v>9.050773266525769E-2</v>
          </cell>
          <cell r="X9">
            <v>11.697777777777775</v>
          </cell>
          <cell r="Y9">
            <v>38.819468836472858</v>
          </cell>
          <cell r="Z9">
            <v>-0.1</v>
          </cell>
          <cell r="AA9">
            <v>15.527787534589145</v>
          </cell>
          <cell r="AB9">
            <v>20.574318483330615</v>
          </cell>
          <cell r="AC9">
            <v>-0.1</v>
          </cell>
          <cell r="AD9">
            <v>8.2297273933322472</v>
          </cell>
          <cell r="AG9">
            <v>2003</v>
          </cell>
          <cell r="AK9">
            <v>9.7481481481481467</v>
          </cell>
          <cell r="AL9">
            <v>9.050773266525769E-2</v>
          </cell>
          <cell r="AM9">
            <v>19.496296296296293</v>
          </cell>
          <cell r="AN9">
            <v>27.728192026052042</v>
          </cell>
          <cell r="AO9">
            <v>-0.1</v>
          </cell>
          <cell r="AP9">
            <v>11.091276810420817</v>
          </cell>
          <cell r="AQ9">
            <v>12.477686411723418</v>
          </cell>
          <cell r="AR9">
            <v>-0.1</v>
          </cell>
          <cell r="AS9">
            <v>4.9910745646893675</v>
          </cell>
        </row>
        <row r="10">
          <cell r="F10">
            <v>2002</v>
          </cell>
          <cell r="G10">
            <v>0</v>
          </cell>
          <cell r="H10">
            <v>0</v>
          </cell>
          <cell r="I10">
            <v>0</v>
          </cell>
          <cell r="J10">
            <v>0</v>
          </cell>
          <cell r="K10">
            <v>0</v>
          </cell>
          <cell r="L10">
            <v>0</v>
          </cell>
          <cell r="M10">
            <v>0</v>
          </cell>
          <cell r="N10">
            <v>0</v>
          </cell>
          <cell r="O10">
            <v>1.2292503014111908E-2</v>
          </cell>
          <cell r="P10">
            <v>2.179448926682092E-2</v>
          </cell>
          <cell r="Q10">
            <v>2.9702393347858479E-2</v>
          </cell>
          <cell r="R10">
            <v>3.6464195258574236E-2</v>
          </cell>
          <cell r="S10">
            <v>3.5711728988310355E-2</v>
          </cell>
          <cell r="U10">
            <v>0.26969279676963409</v>
          </cell>
          <cell r="V10">
            <v>7.1286486486486487</v>
          </cell>
          <cell r="W10">
            <v>-0.1</v>
          </cell>
          <cell r="X10">
            <v>8</v>
          </cell>
          <cell r="Y10">
            <v>12.366972785206134</v>
          </cell>
          <cell r="Z10">
            <v>-0.1</v>
          </cell>
          <cell r="AA10">
            <v>4.9467891140824536</v>
          </cell>
          <cell r="AB10">
            <v>6.5544955761592512</v>
          </cell>
          <cell r="AC10">
            <v>-0.1</v>
          </cell>
          <cell r="AD10">
            <v>2.6217982304637006</v>
          </cell>
          <cell r="AG10">
            <v>2002</v>
          </cell>
          <cell r="AK10">
            <v>8.9108108108108102</v>
          </cell>
          <cell r="AL10">
            <v>1.9244876491456564E-2</v>
          </cell>
          <cell r="AM10">
            <v>9.8018918918918914</v>
          </cell>
          <cell r="AN10">
            <v>8.8335519894329515</v>
          </cell>
          <cell r="AO10">
            <v>-0.1</v>
          </cell>
          <cell r="AP10">
            <v>3.5334207957731807</v>
          </cell>
          <cell r="AQ10">
            <v>4.6817825543994642</v>
          </cell>
          <cell r="AR10">
            <v>-0.1</v>
          </cell>
          <cell r="AS10">
            <v>1.8727130217597858</v>
          </cell>
        </row>
        <row r="11">
          <cell r="F11">
            <v>2002</v>
          </cell>
          <cell r="G11">
            <v>0</v>
          </cell>
          <cell r="H11">
            <v>0</v>
          </cell>
          <cell r="I11">
            <v>7.1187810107984743E-3</v>
          </cell>
          <cell r="J11">
            <v>1.136266969031295E-2</v>
          </cell>
          <cell r="K11">
            <v>1.4180611773510562E-2</v>
          </cell>
          <cell r="L11">
            <v>1.6187912983459549E-2</v>
          </cell>
          <cell r="M11">
            <v>1.7690383948990227E-2</v>
          </cell>
          <cell r="N11">
            <v>1.8857196507327881E-2</v>
          </cell>
          <cell r="O11">
            <v>1.9502413120986908E-2</v>
          </cell>
          <cell r="P11">
            <v>1.9758623049907539E-2</v>
          </cell>
          <cell r="Q11">
            <v>2.0195875663413382E-2</v>
          </cell>
          <cell r="R11">
            <v>2.0661251799475186E-2</v>
          </cell>
          <cell r="S11">
            <v>2.0234891229324432E-2</v>
          </cell>
          <cell r="U11">
            <v>0.31381297019274945</v>
          </cell>
          <cell r="V11">
            <v>5.8049999999999988</v>
          </cell>
          <cell r="W11">
            <v>0.10408951367381225</v>
          </cell>
          <cell r="X11">
            <v>11.609999999999998</v>
          </cell>
          <cell r="Y11">
            <v>20.133902878452293</v>
          </cell>
          <cell r="Z11">
            <v>-0.1</v>
          </cell>
          <cell r="AA11">
            <v>8.0535611513809169</v>
          </cell>
          <cell r="AB11">
            <v>7.0468660074583021</v>
          </cell>
          <cell r="AC11">
            <v>-0.1</v>
          </cell>
          <cell r="AD11">
            <v>2.8187464029833209</v>
          </cell>
          <cell r="AG11">
            <v>2002</v>
          </cell>
          <cell r="AK11">
            <v>9.6749999999999989</v>
          </cell>
          <cell r="AL11">
            <v>0.10408951367381225</v>
          </cell>
          <cell r="AM11">
            <v>19.349999999999998</v>
          </cell>
          <cell r="AN11">
            <v>20.133902878452293</v>
          </cell>
          <cell r="AO11">
            <v>-0.1</v>
          </cell>
          <cell r="AP11">
            <v>8.0535611513809169</v>
          </cell>
          <cell r="AQ11">
            <v>7.0468660074583021</v>
          </cell>
          <cell r="AR11">
            <v>-0.1</v>
          </cell>
          <cell r="AS11">
            <v>2.8187464029833209</v>
          </cell>
        </row>
        <row r="12">
          <cell r="F12">
            <v>2003</v>
          </cell>
          <cell r="G12">
            <v>0</v>
          </cell>
          <cell r="H12">
            <v>0</v>
          </cell>
          <cell r="I12">
            <v>0</v>
          </cell>
          <cell r="J12">
            <v>0</v>
          </cell>
          <cell r="K12">
            <v>0</v>
          </cell>
          <cell r="L12">
            <v>0</v>
          </cell>
          <cell r="M12">
            <v>0</v>
          </cell>
          <cell r="N12">
            <v>0</v>
          </cell>
          <cell r="O12">
            <v>0</v>
          </cell>
          <cell r="P12">
            <v>0</v>
          </cell>
          <cell r="Q12">
            <v>0</v>
          </cell>
          <cell r="R12">
            <v>0</v>
          </cell>
          <cell r="S12">
            <v>0</v>
          </cell>
          <cell r="U12">
            <v>0.34302680424861265</v>
          </cell>
          <cell r="V12">
            <v>13.68723404255319</v>
          </cell>
          <cell r="W12">
            <v>0.12246204830937302</v>
          </cell>
          <cell r="X12">
            <v>27.374468085106379</v>
          </cell>
          <cell r="Y12">
            <v>12.488712459992014</v>
          </cell>
          <cell r="Z12">
            <v>-0.1</v>
          </cell>
          <cell r="AA12">
            <v>4.9954849839968061</v>
          </cell>
          <cell r="AB12">
            <v>4.9954849839968061</v>
          </cell>
          <cell r="AC12">
            <v>-0.1</v>
          </cell>
          <cell r="AD12">
            <v>1.9981939935987225</v>
          </cell>
          <cell r="AG12">
            <v>2003</v>
          </cell>
          <cell r="AK12">
            <v>13.68723404255319</v>
          </cell>
          <cell r="AL12">
            <v>0.12246204830937302</v>
          </cell>
          <cell r="AM12">
            <v>27.374468085106379</v>
          </cell>
          <cell r="AN12">
            <v>6.9381735888844522</v>
          </cell>
          <cell r="AO12">
            <v>-0.1</v>
          </cell>
          <cell r="AP12">
            <v>2.7752694355537812</v>
          </cell>
          <cell r="AQ12">
            <v>2.7752694355537812</v>
          </cell>
          <cell r="AR12">
            <v>-0.1</v>
          </cell>
          <cell r="AS12">
            <v>1.1101077742215126</v>
          </cell>
        </row>
        <row r="13">
          <cell r="F13">
            <v>2003</v>
          </cell>
          <cell r="G13">
            <v>0</v>
          </cell>
          <cell r="H13">
            <v>0</v>
          </cell>
          <cell r="I13">
            <v>0</v>
          </cell>
          <cell r="J13">
            <v>0</v>
          </cell>
          <cell r="K13">
            <v>0</v>
          </cell>
          <cell r="L13">
            <v>0</v>
          </cell>
          <cell r="M13">
            <v>0</v>
          </cell>
          <cell r="N13">
            <v>0</v>
          </cell>
          <cell r="O13">
            <v>0</v>
          </cell>
          <cell r="P13">
            <v>0</v>
          </cell>
          <cell r="Q13">
            <v>0</v>
          </cell>
          <cell r="R13">
            <v>0</v>
          </cell>
          <cell r="S13">
            <v>0</v>
          </cell>
          <cell r="U13">
            <v>0.40609443480707474</v>
          </cell>
          <cell r="V13">
            <v>4.7186885245901635</v>
          </cell>
          <cell r="W13">
            <v>6.991319393366302E-2</v>
          </cell>
          <cell r="X13">
            <v>7.0780327868852453</v>
          </cell>
          <cell r="Y13">
            <v>31.366196482528125</v>
          </cell>
          <cell r="Z13">
            <v>-0.1</v>
          </cell>
          <cell r="AA13">
            <v>12.546478593011251</v>
          </cell>
          <cell r="AB13">
            <v>15.683098241264062</v>
          </cell>
          <cell r="AC13">
            <v>-0.1</v>
          </cell>
          <cell r="AD13">
            <v>6.2732392965056256</v>
          </cell>
          <cell r="AG13">
            <v>2003</v>
          </cell>
          <cell r="AK13">
            <v>5.8983606557377044</v>
          </cell>
          <cell r="AL13">
            <v>6.991319393366302E-2</v>
          </cell>
          <cell r="AM13">
            <v>8.8475409836065566</v>
          </cell>
          <cell r="AN13">
            <v>22.404426058948658</v>
          </cell>
          <cell r="AO13">
            <v>-0.1</v>
          </cell>
          <cell r="AP13">
            <v>8.9617704235794644</v>
          </cell>
          <cell r="AQ13">
            <v>11.202213029474329</v>
          </cell>
          <cell r="AR13">
            <v>-0.1</v>
          </cell>
          <cell r="AS13">
            <v>4.4808852117897322</v>
          </cell>
        </row>
        <row r="14">
          <cell r="F14">
            <v>2002</v>
          </cell>
          <cell r="G14">
            <v>0</v>
          </cell>
          <cell r="H14">
            <v>0</v>
          </cell>
          <cell r="I14">
            <v>0</v>
          </cell>
          <cell r="J14">
            <v>0</v>
          </cell>
          <cell r="K14">
            <v>0</v>
          </cell>
          <cell r="L14">
            <v>1.3014477298205863E-2</v>
          </cell>
          <cell r="M14">
            <v>2.2755852521413846E-2</v>
          </cell>
          <cell r="N14">
            <v>3.032096306709664E-2</v>
          </cell>
          <cell r="O14">
            <v>3.5838197913666645E-2</v>
          </cell>
          <cell r="P14">
            <v>3.9712986996776091E-2</v>
          </cell>
          <cell r="Q14">
            <v>4.3297945507440365E-2</v>
          </cell>
          <cell r="R14">
            <v>4.6510448861462342E-2</v>
          </cell>
          <cell r="S14">
            <v>4.5550670543720521E-2</v>
          </cell>
          <cell r="U14">
            <v>0.43033257791243751</v>
          </cell>
          <cell r="V14">
            <v>10.156363636363636</v>
          </cell>
          <cell r="W14">
            <v>0.18920711500272103</v>
          </cell>
          <cell r="X14">
            <v>20.312727272727273</v>
          </cell>
          <cell r="Y14">
            <v>10.989036116684673</v>
          </cell>
          <cell r="Z14">
            <v>-0.1</v>
          </cell>
          <cell r="AA14">
            <v>4.3956144466738696</v>
          </cell>
          <cell r="AB14">
            <v>1.3186843340021608</v>
          </cell>
          <cell r="AC14">
            <v>-0.1</v>
          </cell>
          <cell r="AD14">
            <v>0.52747373360086436</v>
          </cell>
          <cell r="AG14">
            <v>2002</v>
          </cell>
          <cell r="AK14">
            <v>10.156363636363636</v>
          </cell>
          <cell r="AL14">
            <v>0.18920711500272103</v>
          </cell>
          <cell r="AM14">
            <v>20.312727272727273</v>
          </cell>
          <cell r="AN14">
            <v>6.1050200648248181</v>
          </cell>
          <cell r="AO14">
            <v>-0.1</v>
          </cell>
          <cell r="AP14">
            <v>2.4420080259299275</v>
          </cell>
          <cell r="AQ14">
            <v>0.73260240777897823</v>
          </cell>
          <cell r="AR14">
            <v>-0.1</v>
          </cell>
          <cell r="AS14">
            <v>0.29304096311159133</v>
          </cell>
        </row>
        <row r="15">
          <cell r="F15">
            <v>2003</v>
          </cell>
          <cell r="G15">
            <v>0</v>
          </cell>
          <cell r="H15">
            <v>0</v>
          </cell>
          <cell r="I15">
            <v>0</v>
          </cell>
          <cell r="J15">
            <v>0</v>
          </cell>
          <cell r="K15">
            <v>0</v>
          </cell>
          <cell r="L15">
            <v>0</v>
          </cell>
          <cell r="M15">
            <v>0</v>
          </cell>
          <cell r="N15">
            <v>0</v>
          </cell>
          <cell r="O15">
            <v>0</v>
          </cell>
          <cell r="P15">
            <v>0</v>
          </cell>
          <cell r="Q15">
            <v>0</v>
          </cell>
          <cell r="R15">
            <v>0</v>
          </cell>
          <cell r="S15">
            <v>3.6217033430732966E-2</v>
          </cell>
          <cell r="U15">
            <v>0.33453912680025694</v>
          </cell>
          <cell r="V15">
            <v>9.6326086956521735</v>
          </cell>
          <cell r="W15">
            <v>0.16499305075071291</v>
          </cell>
          <cell r="X15">
            <v>24.081521739130434</v>
          </cell>
          <cell r="Y15">
            <v>6.8158988244944227</v>
          </cell>
          <cell r="Z15">
            <v>-0.2</v>
          </cell>
          <cell r="AA15">
            <v>2.7263595297977692</v>
          </cell>
          <cell r="AB15">
            <v>3.7487443534719329</v>
          </cell>
          <cell r="AC15">
            <v>-0.2</v>
          </cell>
          <cell r="AD15">
            <v>1.4994977413887731</v>
          </cell>
          <cell r="AG15">
            <v>2002</v>
          </cell>
          <cell r="AK15">
            <v>9.6326086956521735</v>
          </cell>
          <cell r="AL15">
            <v>0.16499305075071291</v>
          </cell>
          <cell r="AM15">
            <v>24.081521739130434</v>
          </cell>
          <cell r="AN15">
            <v>3.4079494122472114</v>
          </cell>
          <cell r="AO15">
            <v>-0.2</v>
          </cell>
          <cell r="AP15">
            <v>1.3631797648988846</v>
          </cell>
          <cell r="AQ15">
            <v>1.8743721767359665</v>
          </cell>
          <cell r="AR15">
            <v>-0.2</v>
          </cell>
          <cell r="AS15">
            <v>0.74974887069438656</v>
          </cell>
        </row>
        <row r="16">
          <cell r="F16">
            <v>2003</v>
          </cell>
          <cell r="G16">
            <v>0</v>
          </cell>
          <cell r="H16">
            <v>0</v>
          </cell>
          <cell r="I16">
            <v>0</v>
          </cell>
          <cell r="J16">
            <v>0</v>
          </cell>
          <cell r="K16">
            <v>0</v>
          </cell>
          <cell r="L16">
            <v>0</v>
          </cell>
          <cell r="M16">
            <v>0</v>
          </cell>
          <cell r="N16">
            <v>0</v>
          </cell>
          <cell r="O16">
            <v>0</v>
          </cell>
          <cell r="P16">
            <v>0</v>
          </cell>
          <cell r="Q16">
            <v>0</v>
          </cell>
          <cell r="R16">
            <v>0</v>
          </cell>
          <cell r="S16">
            <v>3.2874655455330304E-2</v>
          </cell>
          <cell r="U16">
            <v>0.42934199633231274</v>
          </cell>
          <cell r="V16">
            <v>7.1014492753623193</v>
          </cell>
          <cell r="W16">
            <v>0</v>
          </cell>
          <cell r="X16">
            <v>7.1014492753623193</v>
          </cell>
          <cell r="Y16">
            <v>16.201536519315013</v>
          </cell>
          <cell r="Z16">
            <v>-0.1</v>
          </cell>
          <cell r="AA16">
            <v>6.4806146077260056</v>
          </cell>
          <cell r="AB16">
            <v>8.7488297204301055</v>
          </cell>
          <cell r="AC16">
            <v>-0.1</v>
          </cell>
          <cell r="AD16">
            <v>3.4995318881720427</v>
          </cell>
          <cell r="AG16">
            <v>2003</v>
          </cell>
          <cell r="AK16">
            <v>8.8768115942028984</v>
          </cell>
          <cell r="AL16">
            <v>0</v>
          </cell>
          <cell r="AM16">
            <v>8.8768115942028984</v>
          </cell>
          <cell r="AN16">
            <v>11.572526085225009</v>
          </cell>
          <cell r="AO16">
            <v>-0.1</v>
          </cell>
          <cell r="AP16">
            <v>4.629010434090004</v>
          </cell>
          <cell r="AQ16">
            <v>6.2491640860215041</v>
          </cell>
          <cell r="AR16">
            <v>-0.1</v>
          </cell>
          <cell r="AS16">
            <v>2.4996656344086019</v>
          </cell>
        </row>
        <row r="17">
          <cell r="F17">
            <v>2002</v>
          </cell>
          <cell r="G17">
            <v>0</v>
          </cell>
          <cell r="H17">
            <v>0</v>
          </cell>
          <cell r="I17">
            <v>1.6741937760674296E-2</v>
          </cell>
          <cell r="J17">
            <v>2.6722708348768588E-2</v>
          </cell>
          <cell r="K17">
            <v>3.3349940019263204E-2</v>
          </cell>
          <cell r="L17">
            <v>3.8070707784547034E-2</v>
          </cell>
          <cell r="M17">
            <v>4.1604216590897213E-2</v>
          </cell>
          <cell r="N17">
            <v>4.4348324493701075E-2</v>
          </cell>
          <cell r="O17">
            <v>4.5865743890595945E-2</v>
          </cell>
          <cell r="P17">
            <v>4.64682979903989E-2</v>
          </cell>
          <cell r="Q17">
            <v>4.7496627985366087E-2</v>
          </cell>
          <cell r="R17">
            <v>4.8591098835562382E-2</v>
          </cell>
          <cell r="S17">
            <v>4.7588384730683796E-2</v>
          </cell>
          <cell r="U17">
            <v>0.40370466411834238</v>
          </cell>
          <cell r="V17">
            <v>6.4299999999999988</v>
          </cell>
          <cell r="W17">
            <v>1.6011867773387367E-2</v>
          </cell>
          <cell r="X17">
            <v>7.0729999999999995</v>
          </cell>
          <cell r="Y17">
            <v>13.428179490880673</v>
          </cell>
          <cell r="Z17">
            <v>-0.1</v>
          </cell>
          <cell r="AA17">
            <v>5.3712717963522696</v>
          </cell>
          <cell r="AB17">
            <v>7.0497942327123537</v>
          </cell>
          <cell r="AC17">
            <v>-0.1</v>
          </cell>
          <cell r="AD17">
            <v>2.8199176930849417</v>
          </cell>
          <cell r="AG17">
            <v>2002</v>
          </cell>
          <cell r="AK17">
            <v>7.144444444444443</v>
          </cell>
          <cell r="AL17">
            <v>1.6011867773387367E-2</v>
          </cell>
          <cell r="AM17">
            <v>7.8588888888888881</v>
          </cell>
          <cell r="AN17">
            <v>8.3926121818004198</v>
          </cell>
          <cell r="AO17">
            <v>-0.1</v>
          </cell>
          <cell r="AP17">
            <v>3.3570448727201683</v>
          </cell>
          <cell r="AQ17">
            <v>4.4061213954452203</v>
          </cell>
          <cell r="AR17">
            <v>-0.1</v>
          </cell>
          <cell r="AS17">
            <v>1.7624485581780884</v>
          </cell>
        </row>
        <row r="18">
          <cell r="F18">
            <v>2001</v>
          </cell>
          <cell r="G18">
            <v>0</v>
          </cell>
          <cell r="H18">
            <v>0</v>
          </cell>
          <cell r="I18">
            <v>0</v>
          </cell>
          <cell r="J18">
            <v>0</v>
          </cell>
          <cell r="K18">
            <v>0</v>
          </cell>
          <cell r="L18">
            <v>0</v>
          </cell>
          <cell r="M18">
            <v>0</v>
          </cell>
          <cell r="N18">
            <v>0</v>
          </cell>
          <cell r="O18">
            <v>0</v>
          </cell>
          <cell r="P18">
            <v>0</v>
          </cell>
          <cell r="Q18">
            <v>0</v>
          </cell>
          <cell r="R18">
            <v>0</v>
          </cell>
          <cell r="S18">
            <v>0</v>
          </cell>
          <cell r="U18">
            <v>0.40862838366342391</v>
          </cell>
          <cell r="V18">
            <v>7.144444444444443</v>
          </cell>
          <cell r="W18">
            <v>0</v>
          </cell>
          <cell r="X18">
            <v>7.144444444444443</v>
          </cell>
          <cell r="Y18">
            <v>7.5533509636203782</v>
          </cell>
          <cell r="Z18">
            <v>0</v>
          </cell>
          <cell r="AA18">
            <v>3.0213403854481515</v>
          </cell>
          <cell r="AB18">
            <v>4.7208443522627359</v>
          </cell>
          <cell r="AC18">
            <v>0</v>
          </cell>
          <cell r="AD18">
            <v>1.8883377409050948</v>
          </cell>
          <cell r="AG18">
            <v>2002</v>
          </cell>
          <cell r="AK18">
            <v>7.144444444444443</v>
          </cell>
          <cell r="AL18">
            <v>0</v>
          </cell>
          <cell r="AM18">
            <v>7.144444444444443</v>
          </cell>
          <cell r="AN18">
            <v>4.1963060909002099</v>
          </cell>
          <cell r="AO18">
            <v>0</v>
          </cell>
          <cell r="AP18">
            <v>1.6785224363600841</v>
          </cell>
          <cell r="AQ18">
            <v>2.622691306812631</v>
          </cell>
          <cell r="AR18">
            <v>0</v>
          </cell>
          <cell r="AS18">
            <v>1.0490765227250525</v>
          </cell>
        </row>
        <row r="19">
          <cell r="F19">
            <v>2002</v>
          </cell>
          <cell r="G19">
            <v>0</v>
          </cell>
          <cell r="H19">
            <v>0</v>
          </cell>
          <cell r="I19">
            <v>0</v>
          </cell>
          <cell r="J19">
            <v>0</v>
          </cell>
          <cell r="K19">
            <v>0</v>
          </cell>
          <cell r="L19">
            <v>0</v>
          </cell>
          <cell r="M19">
            <v>0</v>
          </cell>
          <cell r="N19">
            <v>0</v>
          </cell>
          <cell r="O19">
            <v>0</v>
          </cell>
          <cell r="P19">
            <v>0</v>
          </cell>
          <cell r="Q19">
            <v>0</v>
          </cell>
          <cell r="R19">
            <v>0</v>
          </cell>
          <cell r="S19">
            <v>0</v>
          </cell>
          <cell r="U19">
            <v>0.53005497884240371</v>
          </cell>
          <cell r="V19">
            <v>8.4324637681159427</v>
          </cell>
          <cell r="W19">
            <v>6.991319393366302E-2</v>
          </cell>
          <cell r="X19">
            <v>12.648695652173913</v>
          </cell>
          <cell r="Y19">
            <v>11.031926967900468</v>
          </cell>
          <cell r="Z19">
            <v>-0.1</v>
          </cell>
          <cell r="AA19">
            <v>4.4127707871601869</v>
          </cell>
          <cell r="AB19">
            <v>4.4127707871601869</v>
          </cell>
          <cell r="AC19">
            <v>-0.1</v>
          </cell>
          <cell r="AD19">
            <v>1.7651083148640749</v>
          </cell>
          <cell r="AG19">
            <v>2002</v>
          </cell>
          <cell r="AK19">
            <v>10.540579710144927</v>
          </cell>
          <cell r="AL19">
            <v>6.991319393366302E-2</v>
          </cell>
          <cell r="AM19">
            <v>15.810869565217391</v>
          </cell>
          <cell r="AN19">
            <v>7.8799478342146188</v>
          </cell>
          <cell r="AO19">
            <v>-0.1</v>
          </cell>
          <cell r="AP19">
            <v>3.1519791336858476</v>
          </cell>
          <cell r="AQ19">
            <v>3.1519791336858476</v>
          </cell>
          <cell r="AR19">
            <v>-0.1</v>
          </cell>
          <cell r="AS19">
            <v>1.2607916534743391</v>
          </cell>
        </row>
        <row r="20">
          <cell r="F20">
            <v>2003</v>
          </cell>
          <cell r="G20">
            <v>0</v>
          </cell>
          <cell r="H20">
            <v>0</v>
          </cell>
          <cell r="I20">
            <v>0</v>
          </cell>
          <cell r="J20">
            <v>0</v>
          </cell>
          <cell r="K20">
            <v>0</v>
          </cell>
          <cell r="L20">
            <v>0</v>
          </cell>
          <cell r="M20">
            <v>0</v>
          </cell>
          <cell r="N20">
            <v>0</v>
          </cell>
          <cell r="O20">
            <v>0</v>
          </cell>
          <cell r="P20">
            <v>0</v>
          </cell>
          <cell r="Q20">
            <v>0</v>
          </cell>
          <cell r="R20">
            <v>0</v>
          </cell>
          <cell r="S20">
            <v>0</v>
          </cell>
          <cell r="U20">
            <v>0.51621203401546956</v>
          </cell>
          <cell r="V20">
            <v>8.4324637681159427</v>
          </cell>
          <cell r="W20">
            <v>0.16499305075071291</v>
          </cell>
          <cell r="X20">
            <v>21.081159420289858</v>
          </cell>
          <cell r="Y20">
            <v>27.579817419751169</v>
          </cell>
          <cell r="Z20">
            <v>-0.1</v>
          </cell>
          <cell r="AA20">
            <v>11.031926967900468</v>
          </cell>
          <cell r="AB20">
            <v>0</v>
          </cell>
          <cell r="AC20">
            <v>-0.1</v>
          </cell>
          <cell r="AD20">
            <v>0</v>
          </cell>
          <cell r="AG20">
            <v>2004</v>
          </cell>
          <cell r="AK20">
            <v>10.540579710144927</v>
          </cell>
          <cell r="AL20">
            <v>0.16499305075071291</v>
          </cell>
          <cell r="AM20">
            <v>26.351449275362317</v>
          </cell>
          <cell r="AN20">
            <v>19.699869585536547</v>
          </cell>
          <cell r="AO20">
            <v>-0.1</v>
          </cell>
          <cell r="AP20">
            <v>7.8799478342146188</v>
          </cell>
          <cell r="AQ20">
            <v>0</v>
          </cell>
          <cell r="AR20">
            <v>-0.1</v>
          </cell>
          <cell r="AS20">
            <v>0</v>
          </cell>
        </row>
        <row r="22">
          <cell r="F22">
            <v>2001</v>
          </cell>
          <cell r="G22">
            <v>0.34458517844215897</v>
          </cell>
          <cell r="H22">
            <v>0.45574168761704886</v>
          </cell>
          <cell r="I22">
            <v>0.5106503246793439</v>
          </cell>
          <cell r="J22">
            <v>0.5433843198510967</v>
          </cell>
          <cell r="K22">
            <v>0.56511969264514061</v>
          </cell>
          <cell r="L22">
            <v>0.580602423950487</v>
          </cell>
          <cell r="M22">
            <v>0.59219129468802167</v>
          </cell>
          <cell r="N22">
            <v>0.6011911623884475</v>
          </cell>
          <cell r="O22">
            <v>0.59955571308924072</v>
          </cell>
          <cell r="P22">
            <v>0.59055916433977729</v>
          </cell>
          <cell r="Q22">
            <v>0.5902141107818808</v>
          </cell>
          <cell r="R22">
            <v>0.59283604446768989</v>
          </cell>
          <cell r="S22">
            <v>0.58060242395048678</v>
          </cell>
          <cell r="V22">
            <v>14.979999999999999</v>
          </cell>
          <cell r="W22">
            <v>0</v>
          </cell>
          <cell r="X22">
            <v>22.47</v>
          </cell>
          <cell r="Y22">
            <v>4.13</v>
          </cell>
          <cell r="Z22">
            <v>-0.1</v>
          </cell>
          <cell r="AA22">
            <v>1.6520000000000001</v>
          </cell>
          <cell r="AB22">
            <v>0</v>
          </cell>
          <cell r="AC22">
            <v>-0.1</v>
          </cell>
          <cell r="AD22">
            <v>0</v>
          </cell>
          <cell r="AG22">
            <v>2002</v>
          </cell>
          <cell r="AK22">
            <v>14.979999999999999</v>
          </cell>
          <cell r="AL22">
            <v>8.4471771197698553E-2</v>
          </cell>
          <cell r="AM22">
            <v>22.47</v>
          </cell>
          <cell r="AN22">
            <v>8.6703895912777504</v>
          </cell>
          <cell r="AO22">
            <v>-0.1</v>
          </cell>
          <cell r="AP22">
            <v>3.4681558365111003</v>
          </cell>
          <cell r="AQ22">
            <v>0</v>
          </cell>
          <cell r="AR22">
            <v>-0.1</v>
          </cell>
          <cell r="AS22">
            <v>0</v>
          </cell>
        </row>
        <row r="23">
          <cell r="F23">
            <v>2002</v>
          </cell>
          <cell r="G23">
            <v>0</v>
          </cell>
          <cell r="H23">
            <v>0</v>
          </cell>
          <cell r="I23">
            <v>0</v>
          </cell>
          <cell r="J23">
            <v>0</v>
          </cell>
          <cell r="K23">
            <v>0</v>
          </cell>
          <cell r="L23">
            <v>0</v>
          </cell>
          <cell r="M23">
            <v>0</v>
          </cell>
          <cell r="N23">
            <v>0</v>
          </cell>
          <cell r="O23">
            <v>0</v>
          </cell>
          <cell r="P23">
            <v>7.5036263466611965E-3</v>
          </cell>
          <cell r="Q23">
            <v>1.3634985648914006E-2</v>
          </cell>
          <cell r="R23">
            <v>1.8831390786608709E-2</v>
          </cell>
          <cell r="S23">
            <v>1.8442790783548196E-2</v>
          </cell>
          <cell r="V23">
            <v>6.8971874999999994</v>
          </cell>
          <cell r="W23">
            <v>0.12246204830937302</v>
          </cell>
          <cell r="X23">
            <v>13.794374999999999</v>
          </cell>
          <cell r="Y23">
            <v>24.578648742628232</v>
          </cell>
          <cell r="Z23">
            <v>-0.1</v>
          </cell>
          <cell r="AA23">
            <v>9.8314594970512932</v>
          </cell>
          <cell r="AB23">
            <v>4.9157297485256466</v>
          </cell>
          <cell r="AC23">
            <v>-0.1</v>
          </cell>
          <cell r="AD23">
            <v>1.9662918994102587</v>
          </cell>
          <cell r="AG23">
            <v>2002</v>
          </cell>
          <cell r="AK23">
            <v>11.495312499999999</v>
          </cell>
          <cell r="AL23">
            <v>0.12246204830937302</v>
          </cell>
          <cell r="AM23">
            <v>22.990624999999998</v>
          </cell>
          <cell r="AN23">
            <v>17.556177673305882</v>
          </cell>
          <cell r="AO23">
            <v>-0.1</v>
          </cell>
          <cell r="AP23">
            <v>7.0224710693223535</v>
          </cell>
          <cell r="AQ23">
            <v>3.5112355346611768</v>
          </cell>
          <cell r="AR23">
            <v>-0.1</v>
          </cell>
          <cell r="AS23">
            <v>1.4044942138644707</v>
          </cell>
        </row>
        <row r="24">
          <cell r="F24">
            <v>2004</v>
          </cell>
          <cell r="G24">
            <v>0</v>
          </cell>
          <cell r="H24">
            <v>0</v>
          </cell>
          <cell r="I24">
            <v>0</v>
          </cell>
          <cell r="J24">
            <v>0</v>
          </cell>
          <cell r="K24">
            <v>0</v>
          </cell>
          <cell r="L24">
            <v>0</v>
          </cell>
          <cell r="M24">
            <v>0</v>
          </cell>
          <cell r="N24">
            <v>0</v>
          </cell>
          <cell r="O24">
            <v>0</v>
          </cell>
          <cell r="P24">
            <v>0</v>
          </cell>
          <cell r="Q24">
            <v>0</v>
          </cell>
          <cell r="R24">
            <v>0</v>
          </cell>
          <cell r="S24">
            <v>0</v>
          </cell>
          <cell r="T24" t="str">
            <v>NO</v>
          </cell>
          <cell r="AG24">
            <v>2003</v>
          </cell>
          <cell r="AK24">
            <v>8.6825454545454548</v>
          </cell>
          <cell r="AL24">
            <v>5.2044756836906125E-2</v>
          </cell>
          <cell r="AM24">
            <v>19.294545454545453</v>
          </cell>
          <cell r="AN24">
            <v>18.121718154247652</v>
          </cell>
          <cell r="AO24">
            <v>-0.1</v>
          </cell>
          <cell r="AP24">
            <v>7.248687261699061</v>
          </cell>
          <cell r="AQ24">
            <v>0</v>
          </cell>
          <cell r="AR24">
            <v>-0.1</v>
          </cell>
          <cell r="AS24">
            <v>0</v>
          </cell>
        </row>
        <row r="25">
          <cell r="F25">
            <v>2002</v>
          </cell>
          <cell r="G25">
            <v>0</v>
          </cell>
          <cell r="H25">
            <v>0</v>
          </cell>
          <cell r="I25">
            <v>0</v>
          </cell>
          <cell r="J25">
            <v>0</v>
          </cell>
          <cell r="K25">
            <v>0</v>
          </cell>
          <cell r="L25">
            <v>0</v>
          </cell>
          <cell r="M25">
            <v>0</v>
          </cell>
          <cell r="N25">
            <v>0</v>
          </cell>
          <cell r="O25">
            <v>7.7478373336826783E-3</v>
          </cell>
          <cell r="P25">
            <v>1.3736840854638678E-2</v>
          </cell>
          <cell r="Q25">
            <v>1.8721110893043947E-2</v>
          </cell>
          <cell r="R25">
            <v>2.2983004603923406E-2</v>
          </cell>
          <cell r="S25">
            <v>2.250873290723197E-2</v>
          </cell>
          <cell r="V25">
            <v>6.231272727272728</v>
          </cell>
          <cell r="W25">
            <v>3.495659696683151E-2</v>
          </cell>
          <cell r="X25">
            <v>10.385454545454547</v>
          </cell>
          <cell r="Y25">
            <v>32.078540490674825</v>
          </cell>
          <cell r="Z25">
            <v>-0.08</v>
          </cell>
          <cell r="AA25">
            <v>12.831416196269931</v>
          </cell>
          <cell r="AB25">
            <v>9.401598564207216</v>
          </cell>
          <cell r="AC25">
            <v>-0.08</v>
          </cell>
          <cell r="AD25">
            <v>3.7606394256828861</v>
          </cell>
          <cell r="AG25">
            <v>2002</v>
          </cell>
          <cell r="AK25">
            <v>7.7890909090909091</v>
          </cell>
          <cell r="AL25">
            <v>3.495659696683151E-2</v>
          </cell>
          <cell r="AM25">
            <v>12.981818181818181</v>
          </cell>
          <cell r="AN25">
            <v>26.732117075562357</v>
          </cell>
          <cell r="AO25">
            <v>-0.08</v>
          </cell>
          <cell r="AP25">
            <v>10.692846830224944</v>
          </cell>
          <cell r="AQ25">
            <v>7.8346654701726797</v>
          </cell>
          <cell r="AR25">
            <v>-0.08</v>
          </cell>
          <cell r="AS25">
            <v>3.1338661880690726</v>
          </cell>
        </row>
        <row r="26">
          <cell r="F26">
            <v>2003</v>
          </cell>
          <cell r="G26">
            <v>0</v>
          </cell>
          <cell r="H26">
            <v>0</v>
          </cell>
          <cell r="I26">
            <v>0</v>
          </cell>
          <cell r="J26">
            <v>0</v>
          </cell>
          <cell r="K26">
            <v>0</v>
          </cell>
          <cell r="L26">
            <v>0</v>
          </cell>
          <cell r="M26">
            <v>0</v>
          </cell>
          <cell r="N26">
            <v>0</v>
          </cell>
          <cell r="O26">
            <v>0</v>
          </cell>
          <cell r="P26">
            <v>0</v>
          </cell>
          <cell r="Q26">
            <v>0</v>
          </cell>
          <cell r="R26">
            <v>0</v>
          </cell>
          <cell r="S26">
            <v>0</v>
          </cell>
          <cell r="V26">
            <v>4.6346086956521733</v>
          </cell>
          <cell r="W26">
            <v>0</v>
          </cell>
          <cell r="X26">
            <v>5.1495652173913031</v>
          </cell>
          <cell r="Y26">
            <v>34.93752195282557</v>
          </cell>
          <cell r="Z26">
            <v>-0.1</v>
          </cell>
          <cell r="AA26">
            <v>13.975008781130228</v>
          </cell>
          <cell r="AB26">
            <v>18.516886634997554</v>
          </cell>
          <cell r="AC26">
            <v>-0.1</v>
          </cell>
          <cell r="AD26">
            <v>7.4067546539990214</v>
          </cell>
          <cell r="AG26">
            <v>2004</v>
          </cell>
          <cell r="AK26">
            <v>7.724347826086956</v>
          </cell>
          <cell r="AL26">
            <v>0</v>
          </cell>
          <cell r="AM26">
            <v>8.5826086956521728</v>
          </cell>
          <cell r="AN26">
            <v>24.95537282344684</v>
          </cell>
          <cell r="AO26">
            <v>-0.1</v>
          </cell>
          <cell r="AP26">
            <v>9.9821491293787368</v>
          </cell>
          <cell r="AQ26">
            <v>11.229917770551078</v>
          </cell>
          <cell r="AR26">
            <v>-0.1</v>
          </cell>
          <cell r="AS26">
            <v>4.4919671082204315</v>
          </cell>
        </row>
        <row r="27">
          <cell r="F27">
            <v>2002</v>
          </cell>
          <cell r="G27">
            <v>0</v>
          </cell>
          <cell r="H27">
            <v>0</v>
          </cell>
          <cell r="I27">
            <v>0</v>
          </cell>
          <cell r="J27">
            <v>0</v>
          </cell>
          <cell r="K27">
            <v>0</v>
          </cell>
          <cell r="L27">
            <v>0</v>
          </cell>
          <cell r="M27">
            <v>0</v>
          </cell>
          <cell r="N27">
            <v>0</v>
          </cell>
          <cell r="O27">
            <v>1.2292503014111909E-2</v>
          </cell>
          <cell r="P27">
            <v>2.179448926682092E-2</v>
          </cell>
          <cell r="Q27">
            <v>2.9702393347858482E-2</v>
          </cell>
          <cell r="R27">
            <v>3.6464195258574229E-2</v>
          </cell>
          <cell r="S27">
            <v>3.5711728988310348E-2</v>
          </cell>
          <cell r="V27">
            <v>6.9796363636363639</v>
          </cell>
          <cell r="W27">
            <v>4.2235885598849277E-2</v>
          </cell>
          <cell r="X27">
            <v>11.632727272727273</v>
          </cell>
          <cell r="Y27">
            <v>5.58</v>
          </cell>
          <cell r="Z27">
            <v>-0.1</v>
          </cell>
          <cell r="AA27">
            <v>2.2320000000000002</v>
          </cell>
          <cell r="AB27">
            <v>2.9574000000000003</v>
          </cell>
          <cell r="AC27">
            <v>-0.1</v>
          </cell>
          <cell r="AD27">
            <v>1.1829600000000002</v>
          </cell>
          <cell r="AG27">
            <v>2002</v>
          </cell>
          <cell r="AK27">
            <v>8.7245454545454546</v>
          </cell>
          <cell r="AL27">
            <v>4.2235885598849277E-2</v>
          </cell>
          <cell r="AM27">
            <v>14.540909090909089</v>
          </cell>
          <cell r="AN27">
            <v>7.9501967904896569</v>
          </cell>
          <cell r="AO27">
            <v>-0.1</v>
          </cell>
          <cell r="AP27">
            <v>3.180078716195863</v>
          </cell>
          <cell r="AQ27">
            <v>4.2136042989595186</v>
          </cell>
          <cell r="AR27">
            <v>-0.1</v>
          </cell>
          <cell r="AS27">
            <v>1.6854417195838074</v>
          </cell>
        </row>
        <row r="28">
          <cell r="F28">
            <v>2002</v>
          </cell>
          <cell r="G28">
            <v>0</v>
          </cell>
          <cell r="H28">
            <v>0</v>
          </cell>
          <cell r="I28">
            <v>7.1187810107984752E-3</v>
          </cell>
          <cell r="J28">
            <v>1.1362669690312951E-2</v>
          </cell>
          <cell r="K28">
            <v>1.4180611773510564E-2</v>
          </cell>
          <cell r="L28">
            <v>1.6187912983459549E-2</v>
          </cell>
          <cell r="M28">
            <v>1.7690383948990227E-2</v>
          </cell>
          <cell r="N28">
            <v>1.8857196507327881E-2</v>
          </cell>
          <cell r="O28">
            <v>1.9502413120986904E-2</v>
          </cell>
          <cell r="P28">
            <v>1.9758623049907543E-2</v>
          </cell>
          <cell r="Q28">
            <v>2.0195875663413382E-2</v>
          </cell>
          <cell r="R28">
            <v>2.0661251799475183E-2</v>
          </cell>
          <cell r="S28">
            <v>2.0234891229324432E-2</v>
          </cell>
          <cell r="V28">
            <v>2.79</v>
          </cell>
          <cell r="W28">
            <v>0</v>
          </cell>
          <cell r="X28">
            <v>2.79</v>
          </cell>
          <cell r="Y28">
            <v>18.120512590607063</v>
          </cell>
          <cell r="Z28">
            <v>-0.1</v>
          </cell>
          <cell r="AA28">
            <v>7.2482050362428261</v>
          </cell>
          <cell r="AB28">
            <v>6.3421794067124715</v>
          </cell>
          <cell r="AC28">
            <v>-0.1</v>
          </cell>
          <cell r="AD28">
            <v>2.536871762684989</v>
          </cell>
          <cell r="AG28">
            <v>2002</v>
          </cell>
          <cell r="AK28">
            <v>4.6500000000000004</v>
          </cell>
          <cell r="AL28">
            <v>0</v>
          </cell>
          <cell r="AM28">
            <v>4.6500000000000004</v>
          </cell>
          <cell r="AN28">
            <v>18.120512590607063</v>
          </cell>
          <cell r="AO28">
            <v>-0.1</v>
          </cell>
          <cell r="AP28">
            <v>7.2482050362428261</v>
          </cell>
          <cell r="AQ28">
            <v>6.3421794067124715</v>
          </cell>
          <cell r="AR28">
            <v>-0.1</v>
          </cell>
          <cell r="AS28">
            <v>2.536871762684989</v>
          </cell>
        </row>
        <row r="29">
          <cell r="F29">
            <v>2003</v>
          </cell>
          <cell r="G29">
            <v>0</v>
          </cell>
          <cell r="H29">
            <v>0</v>
          </cell>
          <cell r="I29">
            <v>0</v>
          </cell>
          <cell r="J29">
            <v>0</v>
          </cell>
          <cell r="K29">
            <v>0</v>
          </cell>
          <cell r="L29">
            <v>0</v>
          </cell>
          <cell r="M29">
            <v>0</v>
          </cell>
          <cell r="N29">
            <v>0</v>
          </cell>
          <cell r="O29">
            <v>0</v>
          </cell>
          <cell r="P29">
            <v>0</v>
          </cell>
          <cell r="Q29">
            <v>0</v>
          </cell>
          <cell r="R29">
            <v>0</v>
          </cell>
          <cell r="S29">
            <v>0</v>
          </cell>
          <cell r="V29">
            <v>7.4991304347826091</v>
          </cell>
          <cell r="W29">
            <v>6.991319393366302E-2</v>
          </cell>
          <cell r="X29">
            <v>11.248695652173915</v>
          </cell>
          <cell r="Y29">
            <v>11.239841213992813</v>
          </cell>
          <cell r="Z29">
            <v>-0.1</v>
          </cell>
          <cell r="AA29">
            <v>4.4959364855971256</v>
          </cell>
          <cell r="AB29">
            <v>4.4959364855971256</v>
          </cell>
          <cell r="AC29">
            <v>-0.1</v>
          </cell>
          <cell r="AD29">
            <v>1.7983745942388503</v>
          </cell>
          <cell r="AG29">
            <v>2003</v>
          </cell>
          <cell r="AK29">
            <v>7.4991304347826091</v>
          </cell>
          <cell r="AL29">
            <v>6.991319393366302E-2</v>
          </cell>
          <cell r="AM29">
            <v>11.248695652173915</v>
          </cell>
          <cell r="AN29">
            <v>6.2443562299960069</v>
          </cell>
          <cell r="AO29">
            <v>-0.1</v>
          </cell>
          <cell r="AP29">
            <v>2.497742491998403</v>
          </cell>
          <cell r="AQ29">
            <v>2.497742491998403</v>
          </cell>
          <cell r="AR29">
            <v>-0.1</v>
          </cell>
          <cell r="AS29">
            <v>0.99909699679936126</v>
          </cell>
        </row>
        <row r="30">
          <cell r="F30">
            <v>2003</v>
          </cell>
          <cell r="G30">
            <v>0</v>
          </cell>
          <cell r="H30">
            <v>0</v>
          </cell>
          <cell r="I30">
            <v>0</v>
          </cell>
          <cell r="J30">
            <v>0</v>
          </cell>
          <cell r="K30">
            <v>0</v>
          </cell>
          <cell r="L30">
            <v>0</v>
          </cell>
          <cell r="M30">
            <v>0</v>
          </cell>
          <cell r="N30">
            <v>0</v>
          </cell>
          <cell r="O30">
            <v>0</v>
          </cell>
          <cell r="P30">
            <v>0</v>
          </cell>
          <cell r="Q30">
            <v>0</v>
          </cell>
          <cell r="R30">
            <v>0</v>
          </cell>
          <cell r="S30">
            <v>0</v>
          </cell>
          <cell r="V30">
            <v>6.7199999999999989</v>
          </cell>
          <cell r="W30">
            <v>0.12246204830937302</v>
          </cell>
          <cell r="X30">
            <v>13.439999999999998</v>
          </cell>
          <cell r="Y30">
            <v>28.229576834275314</v>
          </cell>
          <cell r="Z30">
            <v>-0.1</v>
          </cell>
          <cell r="AA30">
            <v>11.291830733710126</v>
          </cell>
          <cell r="AB30">
            <v>14.114788417137657</v>
          </cell>
          <cell r="AC30">
            <v>-0.1</v>
          </cell>
          <cell r="AD30">
            <v>5.6459153668550632</v>
          </cell>
          <cell r="AG30">
            <v>2003</v>
          </cell>
          <cell r="AK30">
            <v>8.3999999999999986</v>
          </cell>
          <cell r="AL30">
            <v>0.12246204830937302</v>
          </cell>
          <cell r="AM30">
            <v>16.799999999999997</v>
          </cell>
          <cell r="AN30">
            <v>20.163983453053792</v>
          </cell>
          <cell r="AO30">
            <v>-0.1</v>
          </cell>
          <cell r="AP30">
            <v>8.0655933812215164</v>
          </cell>
          <cell r="AQ30">
            <v>10.081991726526896</v>
          </cell>
          <cell r="AR30">
            <v>-0.1</v>
          </cell>
          <cell r="AS30">
            <v>4.0327966906107582</v>
          </cell>
        </row>
        <row r="31">
          <cell r="F31">
            <v>2002</v>
          </cell>
          <cell r="G31">
            <v>0</v>
          </cell>
          <cell r="H31">
            <v>0</v>
          </cell>
          <cell r="I31">
            <v>0</v>
          </cell>
          <cell r="J31">
            <v>0</v>
          </cell>
          <cell r="K31">
            <v>0</v>
          </cell>
          <cell r="L31">
            <v>1.3014477298205865E-2</v>
          </cell>
          <cell r="M31">
            <v>2.275585252141385E-2</v>
          </cell>
          <cell r="N31">
            <v>3.032096306709664E-2</v>
          </cell>
          <cell r="O31">
            <v>3.5838197913666638E-2</v>
          </cell>
          <cell r="P31">
            <v>3.9712986996776098E-2</v>
          </cell>
          <cell r="Q31">
            <v>4.3297945507440365E-2</v>
          </cell>
          <cell r="R31">
            <v>4.6510448861462328E-2</v>
          </cell>
          <cell r="S31">
            <v>4.5550670543720514E-2</v>
          </cell>
          <cell r="V31">
            <v>9.5226923076923065</v>
          </cell>
          <cell r="W31">
            <v>0.18920711500272103</v>
          </cell>
          <cell r="X31">
            <v>19.045384615384613</v>
          </cell>
          <cell r="Y31">
            <v>9.8901325050162061</v>
          </cell>
          <cell r="Z31">
            <v>-0.1</v>
          </cell>
          <cell r="AA31">
            <v>3.9560530020064828</v>
          </cell>
          <cell r="AB31">
            <v>1.1868159006019448</v>
          </cell>
          <cell r="AC31">
            <v>-0.1</v>
          </cell>
          <cell r="AD31">
            <v>0.47472636024077797</v>
          </cell>
          <cell r="AG31">
            <v>2002</v>
          </cell>
          <cell r="AK31">
            <v>9.5226923076923065</v>
          </cell>
          <cell r="AL31">
            <v>0.18920711500272103</v>
          </cell>
          <cell r="AM31">
            <v>19.045384615384613</v>
          </cell>
          <cell r="AN31">
            <v>5.4945180583423365</v>
          </cell>
          <cell r="AO31">
            <v>-0.1</v>
          </cell>
          <cell r="AP31">
            <v>2.1978072233369348</v>
          </cell>
          <cell r="AQ31">
            <v>0.65934216700108039</v>
          </cell>
          <cell r="AR31">
            <v>-0.1</v>
          </cell>
          <cell r="AS31">
            <v>0.26373686680043218</v>
          </cell>
        </row>
        <row r="32">
          <cell r="F32">
            <v>2003</v>
          </cell>
          <cell r="G32">
            <v>0</v>
          </cell>
          <cell r="H32">
            <v>0</v>
          </cell>
          <cell r="I32">
            <v>0</v>
          </cell>
          <cell r="J32">
            <v>0</v>
          </cell>
          <cell r="K32">
            <v>0</v>
          </cell>
          <cell r="L32">
            <v>0</v>
          </cell>
          <cell r="M32">
            <v>0</v>
          </cell>
          <cell r="N32">
            <v>0</v>
          </cell>
          <cell r="O32">
            <v>0</v>
          </cell>
          <cell r="P32">
            <v>0</v>
          </cell>
          <cell r="Q32">
            <v>0</v>
          </cell>
          <cell r="R32">
            <v>0</v>
          </cell>
          <cell r="S32">
            <v>3.6217033430732959E-2</v>
          </cell>
          <cell r="V32">
            <v>8.9090909090909083</v>
          </cell>
          <cell r="W32">
            <v>0.16499305075071291</v>
          </cell>
          <cell r="X32">
            <v>22.27272727272727</v>
          </cell>
          <cell r="Y32">
            <v>6.1343089420449806</v>
          </cell>
          <cell r="Z32">
            <v>-0.2</v>
          </cell>
          <cell r="AA32">
            <v>2.4537235768179926</v>
          </cell>
          <cell r="AB32">
            <v>3.3738699181247398</v>
          </cell>
          <cell r="AC32">
            <v>-0.2</v>
          </cell>
          <cell r="AD32">
            <v>1.349547967249896</v>
          </cell>
          <cell r="AG32">
            <v>2002</v>
          </cell>
          <cell r="AK32">
            <v>8.9090909090909083</v>
          </cell>
          <cell r="AL32">
            <v>0.16499305075071291</v>
          </cell>
          <cell r="AM32">
            <v>22.27272727272727</v>
          </cell>
          <cell r="AN32">
            <v>3.0671544710224903</v>
          </cell>
          <cell r="AO32">
            <v>-0.2</v>
          </cell>
          <cell r="AP32">
            <v>1.2268617884089963</v>
          </cell>
          <cell r="AQ32">
            <v>1.6869349590623699</v>
          </cell>
          <cell r="AR32">
            <v>-0.2</v>
          </cell>
          <cell r="AS32">
            <v>0.674773983624948</v>
          </cell>
        </row>
        <row r="33">
          <cell r="F33">
            <v>2003</v>
          </cell>
          <cell r="G33">
            <v>0</v>
          </cell>
          <cell r="H33">
            <v>0</v>
          </cell>
          <cell r="I33">
            <v>0</v>
          </cell>
          <cell r="J33">
            <v>0</v>
          </cell>
          <cell r="K33">
            <v>0</v>
          </cell>
          <cell r="L33">
            <v>0</v>
          </cell>
          <cell r="M33">
            <v>0</v>
          </cell>
          <cell r="N33">
            <v>0</v>
          </cell>
          <cell r="O33">
            <v>0</v>
          </cell>
          <cell r="P33">
            <v>0</v>
          </cell>
          <cell r="Q33">
            <v>0</v>
          </cell>
          <cell r="R33">
            <v>0</v>
          </cell>
          <cell r="S33">
            <v>3.2874655455330297E-2</v>
          </cell>
          <cell r="V33">
            <v>6.3076363636363633</v>
          </cell>
          <cell r="W33">
            <v>0</v>
          </cell>
          <cell r="X33">
            <v>7.0084848484848479</v>
          </cell>
          <cell r="Y33">
            <v>14.581382867383512</v>
          </cell>
          <cell r="Z33">
            <v>-0.1</v>
          </cell>
          <cell r="AA33">
            <v>5.8325531469534049</v>
          </cell>
          <cell r="AB33">
            <v>7.8739467483870955</v>
          </cell>
          <cell r="AC33">
            <v>-0.1</v>
          </cell>
          <cell r="AD33">
            <v>3.149578699354838</v>
          </cell>
          <cell r="AG33">
            <v>2002</v>
          </cell>
          <cell r="AK33">
            <v>7.8845454545454539</v>
          </cell>
          <cell r="AL33">
            <v>0</v>
          </cell>
          <cell r="AM33">
            <v>8.7606060606060598</v>
          </cell>
          <cell r="AN33">
            <v>10.415273476702508</v>
          </cell>
          <cell r="AO33">
            <v>-0.1</v>
          </cell>
          <cell r="AP33">
            <v>4.1661093906810036</v>
          </cell>
          <cell r="AQ33">
            <v>5.6242476774193531</v>
          </cell>
          <cell r="AR33">
            <v>-0.1</v>
          </cell>
          <cell r="AS33">
            <v>2.2496990709677416</v>
          </cell>
        </row>
        <row r="34">
          <cell r="F34">
            <v>2002</v>
          </cell>
          <cell r="G34">
            <v>0</v>
          </cell>
          <cell r="H34">
            <v>0</v>
          </cell>
          <cell r="I34">
            <v>1.6741937760674296E-2</v>
          </cell>
          <cell r="J34">
            <v>2.6722708348768588E-2</v>
          </cell>
          <cell r="K34">
            <v>3.3349940019263204E-2</v>
          </cell>
          <cell r="L34">
            <v>3.8070707784547034E-2</v>
          </cell>
          <cell r="M34">
            <v>4.1604216590897213E-2</v>
          </cell>
          <cell r="N34">
            <v>4.4348324493701075E-2</v>
          </cell>
          <cell r="O34">
            <v>4.5865743890595938E-2</v>
          </cell>
          <cell r="P34">
            <v>4.64682979903989E-2</v>
          </cell>
          <cell r="Q34">
            <v>4.7496627985366094E-2</v>
          </cell>
          <cell r="R34">
            <v>4.8591098835562375E-2</v>
          </cell>
          <cell r="S34">
            <v>4.7588384730683782E-2</v>
          </cell>
          <cell r="V34">
            <v>5.9534999999999991</v>
          </cell>
          <cell r="W34">
            <v>1.6011867773387367E-2</v>
          </cell>
          <cell r="X34">
            <v>6.5488499999999998</v>
          </cell>
          <cell r="Y34">
            <v>12.085361541792606</v>
          </cell>
          <cell r="Z34">
            <v>-0.1</v>
          </cell>
          <cell r="AA34">
            <v>4.834144616717043</v>
          </cell>
          <cell r="AB34">
            <v>6.3448148094411181</v>
          </cell>
          <cell r="AC34">
            <v>-0.1</v>
          </cell>
          <cell r="AD34">
            <v>2.5379259237764478</v>
          </cell>
          <cell r="AG34">
            <v>2002</v>
          </cell>
          <cell r="AK34">
            <v>6.6149999999999993</v>
          </cell>
          <cell r="AL34">
            <v>1.6011867773387367E-2</v>
          </cell>
          <cell r="AM34">
            <v>7.2764999999999995</v>
          </cell>
          <cell r="AN34">
            <v>7.5533509636203782</v>
          </cell>
          <cell r="AO34">
            <v>-0.1</v>
          </cell>
          <cell r="AP34">
            <v>3.0213403854481515</v>
          </cell>
          <cell r="AQ34">
            <v>3.9655092559006988</v>
          </cell>
          <cell r="AR34">
            <v>-0.1</v>
          </cell>
          <cell r="AS34">
            <v>1.5862037023602795</v>
          </cell>
        </row>
        <row r="35">
          <cell r="F35">
            <v>2001</v>
          </cell>
          <cell r="G35">
            <v>0</v>
          </cell>
          <cell r="H35">
            <v>0</v>
          </cell>
          <cell r="I35">
            <v>0</v>
          </cell>
          <cell r="J35">
            <v>0</v>
          </cell>
          <cell r="K35">
            <v>0</v>
          </cell>
          <cell r="L35">
            <v>0</v>
          </cell>
          <cell r="M35">
            <v>0</v>
          </cell>
          <cell r="N35">
            <v>0</v>
          </cell>
          <cell r="O35">
            <v>0</v>
          </cell>
          <cell r="P35">
            <v>0</v>
          </cell>
          <cell r="Q35">
            <v>0</v>
          </cell>
          <cell r="R35">
            <v>0</v>
          </cell>
          <cell r="S35">
            <v>0</v>
          </cell>
          <cell r="V35">
            <v>5.2919999999999998</v>
          </cell>
          <cell r="W35">
            <v>0</v>
          </cell>
          <cell r="X35">
            <v>6.6149999999999993</v>
          </cell>
          <cell r="Y35">
            <v>6.7980158672583402</v>
          </cell>
          <cell r="Z35">
            <v>0</v>
          </cell>
          <cell r="AA35">
            <v>2.7192063469033361</v>
          </cell>
          <cell r="AB35">
            <v>4.2487599170364625</v>
          </cell>
          <cell r="AC35">
            <v>0</v>
          </cell>
          <cell r="AD35">
            <v>1.699503966814585</v>
          </cell>
          <cell r="AG35">
            <v>2002</v>
          </cell>
          <cell r="AK35">
            <v>5.2919999999999998</v>
          </cell>
          <cell r="AL35">
            <v>0</v>
          </cell>
          <cell r="AM35">
            <v>6.6149999999999993</v>
          </cell>
          <cell r="AN35">
            <v>3.7766754818101891</v>
          </cell>
          <cell r="AO35">
            <v>0</v>
          </cell>
          <cell r="AP35">
            <v>1.5106701927240758</v>
          </cell>
          <cell r="AQ35">
            <v>2.360422176131368</v>
          </cell>
          <cell r="AR35">
            <v>0</v>
          </cell>
          <cell r="AS35">
            <v>0.94416887045254738</v>
          </cell>
        </row>
        <row r="36">
          <cell r="F36">
            <v>2002</v>
          </cell>
          <cell r="G36">
            <v>0</v>
          </cell>
          <cell r="H36">
            <v>0</v>
          </cell>
          <cell r="I36">
            <v>0</v>
          </cell>
          <cell r="J36">
            <v>0</v>
          </cell>
          <cell r="K36">
            <v>0</v>
          </cell>
          <cell r="L36">
            <v>0</v>
          </cell>
          <cell r="M36">
            <v>0</v>
          </cell>
          <cell r="N36">
            <v>0</v>
          </cell>
          <cell r="O36">
            <v>0</v>
          </cell>
          <cell r="P36">
            <v>0</v>
          </cell>
          <cell r="Q36">
            <v>0</v>
          </cell>
          <cell r="R36">
            <v>0</v>
          </cell>
          <cell r="S36">
            <v>0</v>
          </cell>
          <cell r="V36">
            <v>5.789538461538462</v>
          </cell>
          <cell r="W36">
            <v>0.12246204830937302</v>
          </cell>
          <cell r="X36">
            <v>11.579076923076924</v>
          </cell>
          <cell r="Y36">
            <v>9.9287342711104216</v>
          </cell>
          <cell r="Z36">
            <v>-0.1</v>
          </cell>
          <cell r="AA36">
            <v>3.9714937084441688</v>
          </cell>
          <cell r="AB36">
            <v>3.9714937084441688</v>
          </cell>
          <cell r="AC36">
            <v>-0.1</v>
          </cell>
          <cell r="AD36">
            <v>1.5885974833776677</v>
          </cell>
          <cell r="AG36">
            <v>2002</v>
          </cell>
          <cell r="AK36">
            <v>7.2369230769230768</v>
          </cell>
          <cell r="AL36">
            <v>0.12246204830937302</v>
          </cell>
          <cell r="AM36">
            <v>14.473846153846154</v>
          </cell>
          <cell r="AN36">
            <v>7.0919530507931574</v>
          </cell>
          <cell r="AO36">
            <v>-0.1</v>
          </cell>
          <cell r="AP36">
            <v>2.8367812203172633</v>
          </cell>
          <cell r="AQ36">
            <v>2.8367812203172633</v>
          </cell>
          <cell r="AR36">
            <v>-0.1</v>
          </cell>
          <cell r="AS36">
            <v>1.1347124881269053</v>
          </cell>
        </row>
        <row r="37">
          <cell r="F37">
            <v>2004</v>
          </cell>
          <cell r="G37">
            <v>0</v>
          </cell>
          <cell r="H37">
            <v>0</v>
          </cell>
          <cell r="I37">
            <v>0</v>
          </cell>
          <cell r="J37">
            <v>0</v>
          </cell>
          <cell r="K37">
            <v>0</v>
          </cell>
          <cell r="L37">
            <v>0</v>
          </cell>
          <cell r="M37">
            <v>0</v>
          </cell>
          <cell r="N37">
            <v>0</v>
          </cell>
          <cell r="O37">
            <v>0</v>
          </cell>
          <cell r="P37">
            <v>0</v>
          </cell>
          <cell r="Q37">
            <v>0</v>
          </cell>
          <cell r="R37">
            <v>0</v>
          </cell>
          <cell r="S37">
            <v>0</v>
          </cell>
          <cell r="V37">
            <v>12</v>
          </cell>
          <cell r="W37">
            <v>0.16499305075071291</v>
          </cell>
          <cell r="X37">
            <v>12</v>
          </cell>
          <cell r="Y37">
            <v>24.821835677776054</v>
          </cell>
          <cell r="Z37">
            <v>-0.1</v>
          </cell>
          <cell r="AA37">
            <v>9.9287342711104216</v>
          </cell>
          <cell r="AB37">
            <v>0</v>
          </cell>
          <cell r="AC37">
            <v>-0.1</v>
          </cell>
          <cell r="AD37">
            <v>0</v>
          </cell>
          <cell r="AG37">
            <v>2004</v>
          </cell>
          <cell r="AK37">
            <v>7.2369230769230768</v>
          </cell>
          <cell r="AL37">
            <v>0.16499305075071291</v>
          </cell>
          <cell r="AM37">
            <v>18.092307692307692</v>
          </cell>
          <cell r="AN37">
            <v>17.729882626982892</v>
          </cell>
          <cell r="AO37">
            <v>-0.1</v>
          </cell>
          <cell r="AP37">
            <v>7.0919530507931574</v>
          </cell>
          <cell r="AQ37">
            <v>0</v>
          </cell>
          <cell r="AR37">
            <v>-0.1</v>
          </cell>
          <cell r="AS37">
            <v>0</v>
          </cell>
        </row>
        <row r="39">
          <cell r="AB39">
            <v>0</v>
          </cell>
          <cell r="AD39">
            <v>0</v>
          </cell>
          <cell r="AQ39">
            <v>0</v>
          </cell>
          <cell r="AS39">
            <v>0</v>
          </cell>
        </row>
        <row r="40">
          <cell r="AB40">
            <v>0</v>
          </cell>
          <cell r="AD40">
            <v>0</v>
          </cell>
          <cell r="AQ40">
            <v>0</v>
          </cell>
          <cell r="AS40">
            <v>0</v>
          </cell>
        </row>
        <row r="41">
          <cell r="AB41">
            <v>0</v>
          </cell>
          <cell r="AD41">
            <v>0</v>
          </cell>
          <cell r="AQ41">
            <v>0</v>
          </cell>
          <cell r="AS41">
            <v>0</v>
          </cell>
        </row>
        <row r="42">
          <cell r="AB42">
            <v>0</v>
          </cell>
          <cell r="AD42">
            <v>0</v>
          </cell>
          <cell r="AQ42">
            <v>0</v>
          </cell>
          <cell r="AS42">
            <v>0</v>
          </cell>
        </row>
        <row r="43">
          <cell r="AB43">
            <v>0</v>
          </cell>
          <cell r="AD43">
            <v>0</v>
          </cell>
          <cell r="AQ43">
            <v>0</v>
          </cell>
          <cell r="AS43">
            <v>0</v>
          </cell>
        </row>
        <row r="44">
          <cell r="AB44">
            <v>0</v>
          </cell>
          <cell r="AD44">
            <v>0</v>
          </cell>
          <cell r="AQ44">
            <v>0</v>
          </cell>
          <cell r="AS44">
            <v>0</v>
          </cell>
        </row>
        <row r="45">
          <cell r="AB45">
            <v>0</v>
          </cell>
          <cell r="AD45">
            <v>0</v>
          </cell>
          <cell r="AQ45">
            <v>0</v>
          </cell>
          <cell r="AS45">
            <v>0</v>
          </cell>
        </row>
        <row r="46">
          <cell r="AB46">
            <v>0</v>
          </cell>
          <cell r="AD46">
            <v>0</v>
          </cell>
          <cell r="AQ46">
            <v>0</v>
          </cell>
          <cell r="AS46">
            <v>0</v>
          </cell>
        </row>
        <row r="47">
          <cell r="AB47">
            <v>0</v>
          </cell>
          <cell r="AD47">
            <v>0</v>
          </cell>
          <cell r="AQ47">
            <v>0</v>
          </cell>
          <cell r="AS47">
            <v>0</v>
          </cell>
        </row>
        <row r="48">
          <cell r="AB48">
            <v>0</v>
          </cell>
          <cell r="AD48">
            <v>0</v>
          </cell>
          <cell r="AQ48">
            <v>0</v>
          </cell>
          <cell r="AS48">
            <v>0</v>
          </cell>
        </row>
        <row r="49">
          <cell r="AB49">
            <v>0</v>
          </cell>
          <cell r="AD49">
            <v>0</v>
          </cell>
          <cell r="AQ49">
            <v>0</v>
          </cell>
          <cell r="AS49">
            <v>0</v>
          </cell>
        </row>
        <row r="50">
          <cell r="AB50">
            <v>0</v>
          </cell>
          <cell r="AD50">
            <v>0</v>
          </cell>
          <cell r="AQ50">
            <v>0</v>
          </cell>
          <cell r="AS50">
            <v>0</v>
          </cell>
        </row>
        <row r="51">
          <cell r="AB51">
            <v>0</v>
          </cell>
          <cell r="AD51">
            <v>0</v>
          </cell>
          <cell r="AQ51">
            <v>0</v>
          </cell>
          <cell r="AS51">
            <v>0</v>
          </cell>
        </row>
        <row r="52">
          <cell r="AB52">
            <v>0</v>
          </cell>
          <cell r="AD52">
            <v>0</v>
          </cell>
          <cell r="AQ52">
            <v>0</v>
          </cell>
          <cell r="AS52">
            <v>0</v>
          </cell>
        </row>
        <row r="53">
          <cell r="AB53">
            <v>0</v>
          </cell>
          <cell r="AD53">
            <v>0</v>
          </cell>
          <cell r="AQ53">
            <v>0</v>
          </cell>
          <cell r="AS53">
            <v>0</v>
          </cell>
        </row>
        <row r="54">
          <cell r="AB54">
            <v>0</v>
          </cell>
          <cell r="AD54">
            <v>0</v>
          </cell>
          <cell r="AQ54">
            <v>0</v>
          </cell>
          <cell r="AS54">
            <v>0</v>
          </cell>
        </row>
        <row r="56">
          <cell r="AB56">
            <v>0</v>
          </cell>
          <cell r="AD56">
            <v>0</v>
          </cell>
          <cell r="AQ56">
            <v>0</v>
          </cell>
          <cell r="AS56">
            <v>0</v>
          </cell>
        </row>
        <row r="57">
          <cell r="AB57">
            <v>0</v>
          </cell>
          <cell r="AD57">
            <v>0</v>
          </cell>
          <cell r="AQ57">
            <v>0</v>
          </cell>
          <cell r="AS57">
            <v>0</v>
          </cell>
        </row>
        <row r="58">
          <cell r="AB58">
            <v>0</v>
          </cell>
          <cell r="AD58">
            <v>0</v>
          </cell>
          <cell r="AQ58">
            <v>0</v>
          </cell>
          <cell r="AS58">
            <v>0</v>
          </cell>
        </row>
        <row r="59">
          <cell r="AB59">
            <v>0</v>
          </cell>
          <cell r="AD59">
            <v>0</v>
          </cell>
          <cell r="AQ59">
            <v>0</v>
          </cell>
          <cell r="AS59">
            <v>0</v>
          </cell>
        </row>
        <row r="60">
          <cell r="AB60">
            <v>0</v>
          </cell>
          <cell r="AD60">
            <v>0</v>
          </cell>
          <cell r="AQ60">
            <v>0</v>
          </cell>
          <cell r="AS60">
            <v>0</v>
          </cell>
        </row>
        <row r="61">
          <cell r="AB61">
            <v>0</v>
          </cell>
          <cell r="AD61">
            <v>0</v>
          </cell>
          <cell r="AQ61">
            <v>0</v>
          </cell>
          <cell r="AS61">
            <v>0</v>
          </cell>
        </row>
        <row r="62">
          <cell r="AB62">
            <v>0</v>
          </cell>
          <cell r="AD62">
            <v>0</v>
          </cell>
          <cell r="AQ62">
            <v>0</v>
          </cell>
          <cell r="AS62">
            <v>0</v>
          </cell>
        </row>
        <row r="63">
          <cell r="AB63">
            <v>0</v>
          </cell>
          <cell r="AD63">
            <v>0</v>
          </cell>
          <cell r="AQ63">
            <v>0</v>
          </cell>
          <cell r="AS63">
            <v>0</v>
          </cell>
        </row>
        <row r="64">
          <cell r="AB64">
            <v>0</v>
          </cell>
          <cell r="AD64">
            <v>0</v>
          </cell>
          <cell r="AQ64">
            <v>0</v>
          </cell>
          <cell r="AS64">
            <v>0</v>
          </cell>
        </row>
        <row r="65">
          <cell r="AB65">
            <v>0</v>
          </cell>
          <cell r="AD65">
            <v>0</v>
          </cell>
          <cell r="AQ65">
            <v>0</v>
          </cell>
          <cell r="AS65">
            <v>0</v>
          </cell>
        </row>
        <row r="66">
          <cell r="AB66">
            <v>0</v>
          </cell>
          <cell r="AD66">
            <v>0</v>
          </cell>
          <cell r="AQ66">
            <v>0</v>
          </cell>
          <cell r="AS66">
            <v>0</v>
          </cell>
        </row>
        <row r="67">
          <cell r="AB67">
            <v>0</v>
          </cell>
          <cell r="AD67">
            <v>0</v>
          </cell>
          <cell r="AQ67">
            <v>0</v>
          </cell>
          <cell r="AS67">
            <v>0</v>
          </cell>
        </row>
        <row r="68">
          <cell r="AB68">
            <v>0</v>
          </cell>
          <cell r="AD68">
            <v>0</v>
          </cell>
          <cell r="AQ68">
            <v>0</v>
          </cell>
          <cell r="AS68">
            <v>0</v>
          </cell>
        </row>
        <row r="69">
          <cell r="AB69">
            <v>0</v>
          </cell>
          <cell r="AD69">
            <v>0</v>
          </cell>
          <cell r="AQ69">
            <v>0</v>
          </cell>
          <cell r="AS69">
            <v>0</v>
          </cell>
        </row>
        <row r="70">
          <cell r="AB70">
            <v>0</v>
          </cell>
          <cell r="AD70">
            <v>0</v>
          </cell>
          <cell r="AQ70">
            <v>0</v>
          </cell>
          <cell r="AS70">
            <v>0</v>
          </cell>
        </row>
        <row r="71">
          <cell r="AB71">
            <v>0</v>
          </cell>
          <cell r="AD71">
            <v>0</v>
          </cell>
          <cell r="AQ71">
            <v>0</v>
          </cell>
          <cell r="AS71">
            <v>0</v>
          </cell>
        </row>
        <row r="77">
          <cell r="Z77">
            <v>1</v>
          </cell>
        </row>
        <row r="78">
          <cell r="Z78">
            <v>1</v>
          </cell>
        </row>
        <row r="79">
          <cell r="Z79">
            <v>1</v>
          </cell>
        </row>
        <row r="80">
          <cell r="Z80">
            <v>1</v>
          </cell>
        </row>
        <row r="81">
          <cell r="Z81">
            <v>1</v>
          </cell>
        </row>
        <row r="82">
          <cell r="Z82">
            <v>1</v>
          </cell>
        </row>
        <row r="83">
          <cell r="Z83">
            <v>1</v>
          </cell>
        </row>
        <row r="84">
          <cell r="Z84">
            <v>1</v>
          </cell>
        </row>
        <row r="85">
          <cell r="Z85">
            <v>1</v>
          </cell>
        </row>
        <row r="86">
          <cell r="Z86">
            <v>1</v>
          </cell>
        </row>
        <row r="87">
          <cell r="Z87">
            <v>1</v>
          </cell>
        </row>
        <row r="88">
          <cell r="Z88">
            <v>1</v>
          </cell>
        </row>
        <row r="89">
          <cell r="Z89">
            <v>1</v>
          </cell>
        </row>
        <row r="90">
          <cell r="Z90">
            <v>1</v>
          </cell>
        </row>
        <row r="91">
          <cell r="Z91">
            <v>1</v>
          </cell>
        </row>
        <row r="92">
          <cell r="Z92">
            <v>1</v>
          </cell>
        </row>
        <row r="95">
          <cell r="Z95">
            <v>0</v>
          </cell>
        </row>
        <row r="96">
          <cell r="Z96">
            <v>0.2</v>
          </cell>
        </row>
        <row r="97">
          <cell r="Z97">
            <v>0</v>
          </cell>
        </row>
        <row r="98">
          <cell r="Z98">
            <v>0.29308062088860443</v>
          </cell>
        </row>
        <row r="99">
          <cell r="Z99">
            <v>0.44999999999999996</v>
          </cell>
        </row>
        <row r="100">
          <cell r="Z100">
            <v>0.53</v>
          </cell>
        </row>
        <row r="101">
          <cell r="Z101">
            <v>0.35</v>
          </cell>
        </row>
        <row r="102">
          <cell r="Z102">
            <v>0.4</v>
          </cell>
        </row>
        <row r="103">
          <cell r="Z103">
            <v>0.5</v>
          </cell>
        </row>
        <row r="104">
          <cell r="Z104">
            <v>0.12000000000000001</v>
          </cell>
        </row>
        <row r="105">
          <cell r="Z105">
            <v>0.55000000000000004</v>
          </cell>
        </row>
        <row r="106">
          <cell r="Z106">
            <v>0.53999999999999992</v>
          </cell>
        </row>
        <row r="107">
          <cell r="Z107">
            <v>0.52500000000000002</v>
          </cell>
        </row>
        <row r="108">
          <cell r="Z108">
            <v>0.625</v>
          </cell>
        </row>
        <row r="109">
          <cell r="Z109">
            <v>0.4</v>
          </cell>
        </row>
        <row r="110">
          <cell r="Z110">
            <v>0</v>
          </cell>
        </row>
      </sheetData>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dule1"/>
      <sheetName val="Dialog1"/>
      <sheetName val="BOOK3"/>
      <sheetName val="BOOK3.XLS"/>
    </sheetNames>
    <definedNames>
      <definedName name="AssignFmt"/>
    </definedNames>
    <sheetDataSet>
      <sheetData sheetId="0" refreshError="1"/>
      <sheetData sheetId="1"/>
      <sheetData sheetId="2" refreshError="1"/>
      <sheetData sheetId="3"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lance Sheet"/>
    </sheetNames>
    <sheetDataSet>
      <sheetData sheetId="0" refreshError="1">
        <row r="8">
          <cell r="B8" t="str">
            <v>Balance Sheet</v>
          </cell>
          <cell r="D8" t="str">
            <v>(YTD-JUL)</v>
          </cell>
          <cell r="E8" t="str">
            <v>(YTD-AUG)</v>
          </cell>
          <cell r="F8" t="str">
            <v>(YTD-SEP)</v>
          </cell>
          <cell r="G8" t="str">
            <v>(YTD-OCT)</v>
          </cell>
          <cell r="H8" t="str">
            <v>(YTD-OCT)</v>
          </cell>
        </row>
        <row r="9">
          <cell r="O9" t="str">
            <v>Total</v>
          </cell>
          <cell r="P9" t="str">
            <v>Total Services</v>
          </cell>
          <cell r="Q9" t="str">
            <v>Total Channel</v>
          </cell>
          <cell r="R9" t="str">
            <v>Total business</v>
          </cell>
          <cell r="S9" t="str">
            <v>Total product</v>
          </cell>
        </row>
        <row r="10">
          <cell r="O10" t="str">
            <v>Total</v>
          </cell>
          <cell r="P10" t="str">
            <v>Total Services</v>
          </cell>
          <cell r="Q10" t="str">
            <v>Total Channel</v>
          </cell>
          <cell r="R10" t="str">
            <v>Total business</v>
          </cell>
          <cell r="S10" t="str">
            <v>Total product</v>
          </cell>
        </row>
        <row r="11">
          <cell r="B11" t="str">
            <v>ASSETS</v>
          </cell>
          <cell r="O11" t="str">
            <v>Total</v>
          </cell>
          <cell r="P11" t="str">
            <v>Total Services</v>
          </cell>
          <cell r="Q11" t="str">
            <v>Total Channel</v>
          </cell>
          <cell r="R11" t="str">
            <v>Total business</v>
          </cell>
          <cell r="S11" t="str">
            <v>Total product</v>
          </cell>
          <cell r="T11" t="str">
            <v>to</v>
          </cell>
        </row>
        <row r="12">
          <cell r="O12" t="str">
            <v>Total</v>
          </cell>
          <cell r="P12" t="str">
            <v>Total Services</v>
          </cell>
          <cell r="Q12" t="str">
            <v>Total Channel</v>
          </cell>
          <cell r="R12" t="str">
            <v>Total business</v>
          </cell>
          <cell r="S12" t="str">
            <v>Total product</v>
          </cell>
        </row>
        <row r="13">
          <cell r="B13" t="str">
            <v>CURRENT ASSETS</v>
          </cell>
          <cell r="O13" t="str">
            <v>Total</v>
          </cell>
          <cell r="P13" t="str">
            <v>Total Services</v>
          </cell>
          <cell r="Q13" t="str">
            <v>Total Channel</v>
          </cell>
          <cell r="R13" t="str">
            <v>Total business</v>
          </cell>
          <cell r="S13" t="str">
            <v>Total product</v>
          </cell>
        </row>
        <row r="14">
          <cell r="O14" t="str">
            <v>Total</v>
          </cell>
          <cell r="P14" t="str">
            <v>Total Services</v>
          </cell>
          <cell r="Q14" t="str">
            <v>Total Channel</v>
          </cell>
          <cell r="R14" t="str">
            <v>Total business</v>
          </cell>
          <cell r="S14" t="str">
            <v>Total product</v>
          </cell>
        </row>
        <row r="15">
          <cell r="B15" t="str">
            <v>Cash &amp; Temp Invts</v>
          </cell>
          <cell r="D15">
            <v>185538394</v>
          </cell>
          <cell r="E15">
            <v>371331953</v>
          </cell>
          <cell r="F15">
            <v>332240631</v>
          </cell>
          <cell r="G15">
            <v>462706620</v>
          </cell>
          <cell r="H15">
            <v>100000000</v>
          </cell>
          <cell r="O15" t="str">
            <v>Total</v>
          </cell>
          <cell r="P15" t="str">
            <v>Total Services</v>
          </cell>
          <cell r="Q15" t="str">
            <v>Total Channel</v>
          </cell>
          <cell r="R15" t="str">
            <v>Total business</v>
          </cell>
          <cell r="S15" t="str">
            <v>Total product</v>
          </cell>
          <cell r="T15">
            <v>599999</v>
          </cell>
        </row>
        <row r="16">
          <cell r="B16" t="str">
            <v>A/R Trade</v>
          </cell>
          <cell r="D16">
            <v>3150724851</v>
          </cell>
          <cell r="E16">
            <v>3221889476</v>
          </cell>
          <cell r="F16">
            <v>3264283003</v>
          </cell>
          <cell r="G16">
            <v>3558880758</v>
          </cell>
          <cell r="H16">
            <v>2360087000</v>
          </cell>
          <cell r="O16" t="str">
            <v>Total</v>
          </cell>
          <cell r="P16" t="str">
            <v>Total Services</v>
          </cell>
          <cell r="Q16" t="str">
            <v>Total Channel</v>
          </cell>
          <cell r="R16" t="str">
            <v>Total business</v>
          </cell>
          <cell r="S16" t="str">
            <v>Total product</v>
          </cell>
          <cell r="T16">
            <v>400099</v>
          </cell>
        </row>
        <row r="17">
          <cell r="B17" t="str">
            <v>Allowance for doubtful Accts</v>
          </cell>
          <cell r="D17">
            <v>-363522418</v>
          </cell>
          <cell r="E17">
            <v>-398938418</v>
          </cell>
          <cell r="F17">
            <v>-425912418</v>
          </cell>
          <cell r="G17">
            <v>-435283418</v>
          </cell>
          <cell r="H17">
            <v>-236010000</v>
          </cell>
          <cell r="O17" t="str">
            <v>Total</v>
          </cell>
          <cell r="P17" t="str">
            <v>Total Services</v>
          </cell>
          <cell r="Q17" t="str">
            <v>Total Channel</v>
          </cell>
          <cell r="R17" t="str">
            <v>Total business</v>
          </cell>
          <cell r="S17" t="str">
            <v>Total product</v>
          </cell>
          <cell r="T17">
            <v>409999</v>
          </cell>
        </row>
        <row r="18">
          <cell r="B18" t="str">
            <v>A/R Other</v>
          </cell>
          <cell r="D18">
            <v>422408471</v>
          </cell>
          <cell r="E18">
            <v>372884795</v>
          </cell>
          <cell r="F18">
            <v>338544496</v>
          </cell>
          <cell r="G18">
            <v>330864613</v>
          </cell>
          <cell r="H18">
            <v>446525000</v>
          </cell>
          <cell r="O18" t="str">
            <v>Total</v>
          </cell>
          <cell r="P18" t="str">
            <v>Total Services</v>
          </cell>
          <cell r="Q18" t="str">
            <v>Total Channel</v>
          </cell>
          <cell r="R18" t="str">
            <v>Total business</v>
          </cell>
          <cell r="S18" t="str">
            <v>Total product</v>
          </cell>
          <cell r="T18">
            <v>412800</v>
          </cell>
        </row>
        <row r="19">
          <cell r="B19" t="str">
            <v>Net Inventory</v>
          </cell>
          <cell r="D19">
            <v>649818180</v>
          </cell>
          <cell r="E19">
            <v>610028761</v>
          </cell>
          <cell r="F19">
            <v>667887996</v>
          </cell>
          <cell r="G19">
            <v>842152709</v>
          </cell>
          <cell r="H19">
            <v>304009000</v>
          </cell>
          <cell r="O19" t="str">
            <v>Total</v>
          </cell>
          <cell r="P19" t="str">
            <v>Total Services</v>
          </cell>
          <cell r="Q19" t="str">
            <v>Total Channel</v>
          </cell>
          <cell r="R19" t="str">
            <v>Total business</v>
          </cell>
          <cell r="S19" t="str">
            <v>Total product</v>
          </cell>
          <cell r="T19">
            <v>349999</v>
          </cell>
        </row>
        <row r="20">
          <cell r="B20" t="str">
            <v>Prepayments</v>
          </cell>
          <cell r="D20">
            <v>117319354</v>
          </cell>
          <cell r="E20">
            <v>79055192</v>
          </cell>
          <cell r="F20">
            <v>102738637</v>
          </cell>
          <cell r="G20">
            <v>98721929</v>
          </cell>
          <cell r="H20">
            <v>50000000</v>
          </cell>
          <cell r="O20" t="str">
            <v>Total</v>
          </cell>
          <cell r="P20" t="str">
            <v>Total Services</v>
          </cell>
          <cell r="Q20" t="str">
            <v>Total Channel</v>
          </cell>
          <cell r="R20" t="str">
            <v>Total business</v>
          </cell>
          <cell r="S20" t="str">
            <v>Total product</v>
          </cell>
          <cell r="T20">
            <v>490999</v>
          </cell>
        </row>
        <row r="21">
          <cell r="B21" t="str">
            <v>Deposits</v>
          </cell>
          <cell r="D21">
            <v>55319826</v>
          </cell>
          <cell r="E21">
            <v>55354026</v>
          </cell>
          <cell r="F21">
            <v>55450526</v>
          </cell>
          <cell r="G21">
            <v>59894326</v>
          </cell>
          <cell r="H21">
            <v>42675000</v>
          </cell>
          <cell r="O21" t="str">
            <v>Total</v>
          </cell>
          <cell r="P21" t="str">
            <v>Total Services</v>
          </cell>
          <cell r="Q21" t="str">
            <v>Total Channel</v>
          </cell>
          <cell r="R21" t="str">
            <v>Total business</v>
          </cell>
          <cell r="S21" t="str">
            <v>Total product</v>
          </cell>
          <cell r="T21">
            <v>288999</v>
          </cell>
        </row>
        <row r="22">
          <cell r="B22" t="str">
            <v>I/C Accounts receivable</v>
          </cell>
          <cell r="D22">
            <v>1051383942</v>
          </cell>
          <cell r="E22">
            <v>1289444244</v>
          </cell>
          <cell r="F22">
            <v>1693770170</v>
          </cell>
          <cell r="G22">
            <v>1599454147</v>
          </cell>
          <cell r="H22">
            <v>0</v>
          </cell>
          <cell r="O22" t="str">
            <v>Total</v>
          </cell>
          <cell r="P22" t="str">
            <v>Total Services</v>
          </cell>
          <cell r="Q22" t="str">
            <v>Total Channel</v>
          </cell>
          <cell r="R22" t="str">
            <v>Total business</v>
          </cell>
          <cell r="S22" t="str">
            <v>Total product</v>
          </cell>
          <cell r="T22">
            <v>415020</v>
          </cell>
        </row>
        <row r="23">
          <cell r="B23" t="str">
            <v xml:space="preserve">General Suspense </v>
          </cell>
          <cell r="D23">
            <v>0</v>
          </cell>
          <cell r="E23">
            <v>0</v>
          </cell>
          <cell r="F23">
            <v>0</v>
          </cell>
          <cell r="G23">
            <v>0</v>
          </cell>
          <cell r="H23">
            <v>0</v>
          </cell>
          <cell r="O23" t="str">
            <v>Total</v>
          </cell>
          <cell r="P23" t="str">
            <v>Total Services</v>
          </cell>
          <cell r="Q23" t="str">
            <v>Total Channel</v>
          </cell>
          <cell r="R23" t="str">
            <v>Total business</v>
          </cell>
          <cell r="S23" t="str">
            <v>Total product</v>
          </cell>
          <cell r="T23">
            <v>999999</v>
          </cell>
        </row>
        <row r="24">
          <cell r="O24" t="str">
            <v>Total</v>
          </cell>
          <cell r="P24" t="str">
            <v>Total Services</v>
          </cell>
          <cell r="Q24" t="str">
            <v>Total Channel</v>
          </cell>
          <cell r="R24" t="str">
            <v>Total business</v>
          </cell>
          <cell r="S24" t="str">
            <v>Total product</v>
          </cell>
        </row>
        <row r="25">
          <cell r="B25" t="str">
            <v>TOTAL CURRENT ASSETS</v>
          </cell>
          <cell r="D25">
            <v>5268990600</v>
          </cell>
          <cell r="E25">
            <v>5601050029</v>
          </cell>
          <cell r="F25">
            <v>6029003041</v>
          </cell>
          <cell r="G25">
            <v>6517391684</v>
          </cell>
          <cell r="H25">
            <v>3067286000</v>
          </cell>
          <cell r="O25" t="str">
            <v>Total</v>
          </cell>
          <cell r="P25" t="str">
            <v>Total Services</v>
          </cell>
          <cell r="Q25" t="str">
            <v>Total Channel</v>
          </cell>
          <cell r="R25" t="str">
            <v>Total business</v>
          </cell>
          <cell r="S25" t="str">
            <v>Total product</v>
          </cell>
        </row>
        <row r="26">
          <cell r="D26">
            <v>0</v>
          </cell>
          <cell r="E26">
            <v>0</v>
          </cell>
          <cell r="F26">
            <v>0</v>
          </cell>
          <cell r="G26">
            <v>0</v>
          </cell>
          <cell r="H26">
            <v>0</v>
          </cell>
          <cell r="O26" t="str">
            <v>Total</v>
          </cell>
          <cell r="P26" t="str">
            <v>Total Services</v>
          </cell>
          <cell r="Q26" t="str">
            <v>Total Channel</v>
          </cell>
          <cell r="R26" t="str">
            <v>Total business</v>
          </cell>
          <cell r="S26" t="str">
            <v>Total product</v>
          </cell>
        </row>
        <row r="27">
          <cell r="O27" t="str">
            <v>Total</v>
          </cell>
          <cell r="P27" t="str">
            <v>Total Services</v>
          </cell>
          <cell r="Q27" t="str">
            <v>Total Channel</v>
          </cell>
          <cell r="R27" t="str">
            <v>Total business</v>
          </cell>
          <cell r="S27" t="str">
            <v>Total product</v>
          </cell>
        </row>
        <row r="28">
          <cell r="B28" t="str">
            <v>NON CURRENT ASSETS</v>
          </cell>
          <cell r="O28" t="str">
            <v>Total</v>
          </cell>
          <cell r="P28" t="str">
            <v>Total Services</v>
          </cell>
          <cell r="Q28" t="str">
            <v>Total Channel</v>
          </cell>
          <cell r="R28" t="str">
            <v>Total business</v>
          </cell>
          <cell r="S28" t="str">
            <v>Total product</v>
          </cell>
        </row>
        <row r="29">
          <cell r="O29" t="str">
            <v>Total</v>
          </cell>
          <cell r="P29" t="str">
            <v>Total Services</v>
          </cell>
          <cell r="Q29" t="str">
            <v>Total Channel</v>
          </cell>
          <cell r="R29" t="str">
            <v>Total business</v>
          </cell>
          <cell r="S29" t="str">
            <v>Total product</v>
          </cell>
        </row>
        <row r="30">
          <cell r="B30" t="str">
            <v>BTS Cell Site Land</v>
          </cell>
          <cell r="D30">
            <v>1391000</v>
          </cell>
          <cell r="E30">
            <v>1391000</v>
          </cell>
          <cell r="F30">
            <v>1391000</v>
          </cell>
          <cell r="G30">
            <v>1391000</v>
          </cell>
          <cell r="H30">
            <v>7051603000</v>
          </cell>
          <cell r="O30" t="str">
            <v>Total</v>
          </cell>
          <cell r="P30" t="str">
            <v>Total Services</v>
          </cell>
          <cell r="Q30" t="str">
            <v>Total Channel</v>
          </cell>
          <cell r="R30" t="str">
            <v>Total business</v>
          </cell>
          <cell r="S30" t="str">
            <v>Total product</v>
          </cell>
          <cell r="T30">
            <v>220025</v>
          </cell>
        </row>
        <row r="31">
          <cell r="B31" t="str">
            <v>BTS Cell Site Building</v>
          </cell>
          <cell r="D31">
            <v>644932254</v>
          </cell>
          <cell r="E31">
            <v>661330818</v>
          </cell>
          <cell r="F31">
            <v>754207360</v>
          </cell>
          <cell r="G31">
            <v>856158906</v>
          </cell>
          <cell r="H31">
            <v>393440000</v>
          </cell>
          <cell r="O31" t="str">
            <v>Total</v>
          </cell>
          <cell r="P31" t="str">
            <v>Total Services</v>
          </cell>
          <cell r="Q31" t="str">
            <v>Total Channel</v>
          </cell>
          <cell r="R31" t="str">
            <v>Total business</v>
          </cell>
          <cell r="S31" t="str">
            <v>Total product</v>
          </cell>
          <cell r="T31">
            <v>221075</v>
          </cell>
        </row>
        <row r="32">
          <cell r="B32" t="str">
            <v>BTS Cell Site Towers</v>
          </cell>
          <cell r="D32">
            <v>248325797</v>
          </cell>
          <cell r="E32">
            <v>252811335</v>
          </cell>
          <cell r="F32">
            <v>277835396</v>
          </cell>
          <cell r="G32">
            <v>369696970</v>
          </cell>
          <cell r="H32">
            <v>423705000</v>
          </cell>
          <cell r="O32" t="str">
            <v>Total</v>
          </cell>
          <cell r="P32" t="str">
            <v>Total Services</v>
          </cell>
          <cell r="Q32" t="str">
            <v>Total Channel</v>
          </cell>
          <cell r="R32" t="str">
            <v>Total business</v>
          </cell>
          <cell r="S32" t="str">
            <v>Total product</v>
          </cell>
          <cell r="T32">
            <v>231045</v>
          </cell>
        </row>
        <row r="33">
          <cell r="B33" t="str">
            <v>BTS Cell Site Radio</v>
          </cell>
          <cell r="D33">
            <v>5704958537</v>
          </cell>
          <cell r="E33">
            <v>5779812786</v>
          </cell>
          <cell r="F33">
            <v>5859326560</v>
          </cell>
          <cell r="G33">
            <v>6139760505</v>
          </cell>
          <cell r="H33">
            <v>10077017000</v>
          </cell>
          <cell r="O33" t="str">
            <v>Total</v>
          </cell>
          <cell r="P33" t="str">
            <v>Total Services</v>
          </cell>
          <cell r="Q33" t="str">
            <v>Total Channel</v>
          </cell>
          <cell r="R33" t="str">
            <v>Total business</v>
          </cell>
          <cell r="S33" t="str">
            <v>Total product</v>
          </cell>
          <cell r="T33">
            <v>232025</v>
          </cell>
        </row>
        <row r="34">
          <cell r="B34" t="str">
            <v>BTS Cell Site Antenna &amp; Trans</v>
          </cell>
          <cell r="D34">
            <v>392433931</v>
          </cell>
          <cell r="E34">
            <v>418645102</v>
          </cell>
          <cell r="F34">
            <v>460482414</v>
          </cell>
          <cell r="G34">
            <v>530183939</v>
          </cell>
          <cell r="H34">
            <v>75662000</v>
          </cell>
          <cell r="O34" t="str">
            <v>Total</v>
          </cell>
          <cell r="P34" t="str">
            <v>Total Services</v>
          </cell>
          <cell r="Q34" t="str">
            <v>Total Channel</v>
          </cell>
          <cell r="R34" t="str">
            <v>Total business</v>
          </cell>
          <cell r="S34" t="str">
            <v>Total product</v>
          </cell>
          <cell r="T34">
            <v>232045</v>
          </cell>
        </row>
        <row r="35">
          <cell r="B35" t="str">
            <v>BTS Cell Site Facilities</v>
          </cell>
          <cell r="D35">
            <v>385750703</v>
          </cell>
          <cell r="E35">
            <v>423217979</v>
          </cell>
          <cell r="F35">
            <v>483399947</v>
          </cell>
          <cell r="G35">
            <v>485588719</v>
          </cell>
          <cell r="H35">
            <v>559896000</v>
          </cell>
          <cell r="O35" t="str">
            <v>Total</v>
          </cell>
          <cell r="P35" t="str">
            <v>Total Services</v>
          </cell>
          <cell r="Q35" t="str">
            <v>Total Channel</v>
          </cell>
          <cell r="R35" t="str">
            <v>Total business</v>
          </cell>
          <cell r="S35" t="str">
            <v>Total product</v>
          </cell>
          <cell r="T35">
            <v>232105</v>
          </cell>
        </row>
        <row r="36">
          <cell r="B36" t="str">
            <v>BTS Transmission</v>
          </cell>
          <cell r="D36">
            <v>282674983</v>
          </cell>
          <cell r="E36">
            <v>297491880</v>
          </cell>
          <cell r="F36">
            <v>313938918</v>
          </cell>
          <cell r="G36">
            <v>344772794</v>
          </cell>
          <cell r="H36">
            <v>122028000</v>
          </cell>
          <cell r="O36" t="str">
            <v>Total</v>
          </cell>
          <cell r="P36" t="str">
            <v>Total Services</v>
          </cell>
          <cell r="Q36" t="str">
            <v>Total Channel</v>
          </cell>
          <cell r="R36" t="str">
            <v>Total business</v>
          </cell>
          <cell r="S36" t="str">
            <v>Total product</v>
          </cell>
          <cell r="T36">
            <v>233045</v>
          </cell>
        </row>
        <row r="37">
          <cell r="B37" t="str">
            <v>BTS Enhancers</v>
          </cell>
          <cell r="D37">
            <v>146518158</v>
          </cell>
          <cell r="E37">
            <v>155439928</v>
          </cell>
          <cell r="F37">
            <v>155439928</v>
          </cell>
          <cell r="G37">
            <v>155697228</v>
          </cell>
          <cell r="H37">
            <v>0</v>
          </cell>
          <cell r="O37" t="str">
            <v>Total</v>
          </cell>
          <cell r="P37" t="str">
            <v>Total Services</v>
          </cell>
          <cell r="Q37" t="str">
            <v>Total Channel</v>
          </cell>
          <cell r="R37" t="str">
            <v>Total business</v>
          </cell>
          <cell r="S37" t="str">
            <v>Total product</v>
          </cell>
          <cell r="T37">
            <v>233075</v>
          </cell>
        </row>
        <row r="38">
          <cell r="B38" t="str">
            <v>BTS Microwave</v>
          </cell>
          <cell r="D38">
            <v>0</v>
          </cell>
          <cell r="E38">
            <v>0</v>
          </cell>
          <cell r="F38">
            <v>0</v>
          </cell>
          <cell r="G38">
            <v>0</v>
          </cell>
          <cell r="H38">
            <v>0</v>
          </cell>
          <cell r="O38" t="str">
            <v>Total</v>
          </cell>
          <cell r="P38" t="str">
            <v>Total Services</v>
          </cell>
          <cell r="Q38" t="str">
            <v>Total Channel</v>
          </cell>
          <cell r="R38" t="str">
            <v>Total business</v>
          </cell>
          <cell r="S38" t="str">
            <v>Total product</v>
          </cell>
          <cell r="T38">
            <v>233155</v>
          </cell>
        </row>
        <row r="39">
          <cell r="B39" t="str">
            <v>BTS Test &amp; measurement Equipment</v>
          </cell>
          <cell r="D39">
            <v>298987216</v>
          </cell>
          <cell r="E39">
            <v>299264638</v>
          </cell>
          <cell r="F39">
            <v>302604891</v>
          </cell>
          <cell r="G39">
            <v>312131690</v>
          </cell>
          <cell r="H39">
            <v>49757000</v>
          </cell>
          <cell r="O39" t="str">
            <v>Total</v>
          </cell>
          <cell r="P39" t="str">
            <v>Total Services</v>
          </cell>
          <cell r="Q39" t="str">
            <v>Total Channel</v>
          </cell>
          <cell r="R39" t="str">
            <v>Total business</v>
          </cell>
          <cell r="S39" t="str">
            <v>Total product</v>
          </cell>
          <cell r="T39">
            <v>234055</v>
          </cell>
        </row>
        <row r="40">
          <cell r="O40" t="str">
            <v>Total</v>
          </cell>
          <cell r="P40" t="str">
            <v>Total Services</v>
          </cell>
          <cell r="Q40" t="str">
            <v>Total Channel</v>
          </cell>
          <cell r="R40" t="str">
            <v>Total business</v>
          </cell>
          <cell r="S40" t="str">
            <v>Total product</v>
          </cell>
        </row>
        <row r="41">
          <cell r="B41" t="str">
            <v>Total BTS Cell Site Assets</v>
          </cell>
          <cell r="D41">
            <v>8105972579</v>
          </cell>
          <cell r="E41">
            <v>8289405466</v>
          </cell>
          <cell r="F41">
            <v>8608626414</v>
          </cell>
          <cell r="G41">
            <v>9195381751</v>
          </cell>
          <cell r="H41">
            <v>18753108000</v>
          </cell>
          <cell r="O41" t="str">
            <v>Total</v>
          </cell>
          <cell r="P41" t="str">
            <v>Total Services</v>
          </cell>
          <cell r="Q41" t="str">
            <v>Total Channel</v>
          </cell>
          <cell r="R41" t="str">
            <v>Total business</v>
          </cell>
          <cell r="S41" t="str">
            <v>Total product</v>
          </cell>
        </row>
        <row r="42">
          <cell r="D42">
            <v>0</v>
          </cell>
          <cell r="E42">
            <v>0</v>
          </cell>
          <cell r="F42">
            <v>0</v>
          </cell>
          <cell r="G42">
            <v>0</v>
          </cell>
          <cell r="H42">
            <v>0</v>
          </cell>
          <cell r="O42" t="str">
            <v>Total</v>
          </cell>
          <cell r="P42" t="str">
            <v>Total Services</v>
          </cell>
          <cell r="Q42" t="str">
            <v>Total Channel</v>
          </cell>
          <cell r="R42" t="str">
            <v>Total business</v>
          </cell>
          <cell r="S42" t="str">
            <v>Total product</v>
          </cell>
        </row>
        <row r="43">
          <cell r="O43" t="str">
            <v>Total</v>
          </cell>
          <cell r="P43" t="str">
            <v>Total Services</v>
          </cell>
          <cell r="Q43" t="str">
            <v>Total Channel</v>
          </cell>
          <cell r="R43" t="str">
            <v>Total business</v>
          </cell>
          <cell r="S43" t="str">
            <v>Total product</v>
          </cell>
        </row>
        <row r="44">
          <cell r="B44" t="str">
            <v>BSC Cell Site Land</v>
          </cell>
          <cell r="D44">
            <v>0</v>
          </cell>
          <cell r="E44">
            <v>0</v>
          </cell>
          <cell r="F44">
            <v>0</v>
          </cell>
          <cell r="G44">
            <v>0</v>
          </cell>
          <cell r="H44">
            <v>0</v>
          </cell>
          <cell r="O44" t="str">
            <v>Total</v>
          </cell>
          <cell r="P44" t="str">
            <v>Total Services</v>
          </cell>
          <cell r="Q44" t="str">
            <v>Total Channel</v>
          </cell>
          <cell r="R44" t="str">
            <v>Total business</v>
          </cell>
          <cell r="S44" t="str">
            <v>Total product</v>
          </cell>
          <cell r="T44">
            <v>220085</v>
          </cell>
        </row>
        <row r="45">
          <cell r="B45" t="str">
            <v>BSC Cell Site Building</v>
          </cell>
          <cell r="D45">
            <v>4830391</v>
          </cell>
          <cell r="E45">
            <v>4776811</v>
          </cell>
          <cell r="F45">
            <v>4776811</v>
          </cell>
          <cell r="G45">
            <v>4776811</v>
          </cell>
          <cell r="H45">
            <v>0</v>
          </cell>
          <cell r="O45" t="str">
            <v>Total</v>
          </cell>
          <cell r="P45" t="str">
            <v>Total Services</v>
          </cell>
          <cell r="Q45" t="str">
            <v>Total Channel</v>
          </cell>
          <cell r="R45" t="str">
            <v>Total business</v>
          </cell>
          <cell r="S45" t="str">
            <v>Total product</v>
          </cell>
          <cell r="T45">
            <v>221345</v>
          </cell>
        </row>
        <row r="46">
          <cell r="B46" t="str">
            <v>BSC Cell Site Equipment</v>
          </cell>
          <cell r="D46">
            <v>1506136379</v>
          </cell>
          <cell r="E46">
            <v>1622227652</v>
          </cell>
          <cell r="F46">
            <v>1683925851</v>
          </cell>
          <cell r="G46">
            <v>1798084464</v>
          </cell>
          <cell r="H46">
            <v>537711000</v>
          </cell>
          <cell r="O46" t="str">
            <v>Total</v>
          </cell>
          <cell r="P46" t="str">
            <v>Total Services</v>
          </cell>
          <cell r="Q46" t="str">
            <v>Total Channel</v>
          </cell>
          <cell r="R46" t="str">
            <v>Total business</v>
          </cell>
          <cell r="S46" t="str">
            <v>Total product</v>
          </cell>
          <cell r="T46">
            <v>236125</v>
          </cell>
        </row>
        <row r="47">
          <cell r="B47" t="str">
            <v>BSC Cell Site Facilities</v>
          </cell>
          <cell r="D47">
            <v>7341432</v>
          </cell>
          <cell r="E47">
            <v>7191432</v>
          </cell>
          <cell r="F47">
            <v>7191432</v>
          </cell>
          <cell r="G47">
            <v>7191432</v>
          </cell>
          <cell r="H47">
            <v>0</v>
          </cell>
          <cell r="O47" t="str">
            <v>Total</v>
          </cell>
          <cell r="P47" t="str">
            <v>Total Services</v>
          </cell>
          <cell r="Q47" t="str">
            <v>Total Channel</v>
          </cell>
          <cell r="R47" t="str">
            <v>Total business</v>
          </cell>
          <cell r="S47" t="str">
            <v>Total product</v>
          </cell>
          <cell r="T47">
            <v>236195</v>
          </cell>
        </row>
        <row r="48">
          <cell r="B48" t="str">
            <v>BSC Other</v>
          </cell>
          <cell r="D48">
            <v>0</v>
          </cell>
          <cell r="E48">
            <v>0</v>
          </cell>
          <cell r="F48">
            <v>0</v>
          </cell>
          <cell r="G48">
            <v>0</v>
          </cell>
          <cell r="H48">
            <v>0</v>
          </cell>
          <cell r="O48" t="str">
            <v>Total</v>
          </cell>
          <cell r="P48" t="str">
            <v>Total Services</v>
          </cell>
          <cell r="Q48" t="str">
            <v>Total Channel</v>
          </cell>
          <cell r="R48" t="str">
            <v>Total business</v>
          </cell>
          <cell r="S48" t="str">
            <v>Total product</v>
          </cell>
          <cell r="T48">
            <v>236205</v>
          </cell>
        </row>
        <row r="49">
          <cell r="O49" t="str">
            <v>Total</v>
          </cell>
          <cell r="P49" t="str">
            <v>Total Services</v>
          </cell>
          <cell r="Q49" t="str">
            <v>Total Channel</v>
          </cell>
          <cell r="R49" t="str">
            <v>Total business</v>
          </cell>
          <cell r="S49" t="str">
            <v>Total product</v>
          </cell>
        </row>
        <row r="50">
          <cell r="B50" t="str">
            <v>Total BSC Cell Site Assets</v>
          </cell>
          <cell r="D50">
            <v>1518308202</v>
          </cell>
          <cell r="E50">
            <v>1634195895</v>
          </cell>
          <cell r="F50">
            <v>1695894094</v>
          </cell>
          <cell r="G50">
            <v>1810052707</v>
          </cell>
          <cell r="H50">
            <v>537711000</v>
          </cell>
          <cell r="O50" t="str">
            <v>Total</v>
          </cell>
          <cell r="P50" t="str">
            <v>Total Services</v>
          </cell>
          <cell r="Q50" t="str">
            <v>Total Channel</v>
          </cell>
          <cell r="R50" t="str">
            <v>Total business</v>
          </cell>
          <cell r="S50" t="str">
            <v>Total product</v>
          </cell>
        </row>
        <row r="51">
          <cell r="D51">
            <v>0</v>
          </cell>
          <cell r="E51">
            <v>0</v>
          </cell>
          <cell r="F51">
            <v>0</v>
          </cell>
          <cell r="G51">
            <v>0</v>
          </cell>
          <cell r="H51">
            <v>0</v>
          </cell>
          <cell r="O51" t="str">
            <v>Total</v>
          </cell>
          <cell r="P51" t="str">
            <v>Total Services</v>
          </cell>
          <cell r="Q51" t="str">
            <v>Total Channel</v>
          </cell>
          <cell r="R51" t="str">
            <v>Total business</v>
          </cell>
          <cell r="S51" t="str">
            <v>Total product</v>
          </cell>
        </row>
        <row r="52">
          <cell r="C52" t="str">
            <v>CELL SITE ASSETS</v>
          </cell>
          <cell r="D52">
            <v>9624280781</v>
          </cell>
          <cell r="E52">
            <v>9923601361</v>
          </cell>
          <cell r="F52">
            <v>10304520508</v>
          </cell>
          <cell r="G52">
            <v>11005434458</v>
          </cell>
          <cell r="H52">
            <v>19290819000</v>
          </cell>
          <cell r="O52" t="str">
            <v>Total</v>
          </cell>
          <cell r="P52" t="str">
            <v>Total Services</v>
          </cell>
          <cell r="Q52" t="str">
            <v>Total Channel</v>
          </cell>
          <cell r="R52" t="str">
            <v>Total business</v>
          </cell>
          <cell r="S52" t="str">
            <v>Total product</v>
          </cell>
        </row>
        <row r="53">
          <cell r="D53">
            <v>0</v>
          </cell>
          <cell r="E53">
            <v>0</v>
          </cell>
          <cell r="F53">
            <v>0</v>
          </cell>
          <cell r="G53">
            <v>0</v>
          </cell>
          <cell r="H53">
            <v>0</v>
          </cell>
          <cell r="O53" t="str">
            <v>Total</v>
          </cell>
          <cell r="P53" t="str">
            <v>Total Services</v>
          </cell>
          <cell r="Q53" t="str">
            <v>Total Channel</v>
          </cell>
          <cell r="R53" t="str">
            <v>Total business</v>
          </cell>
          <cell r="S53" t="str">
            <v>Total product</v>
          </cell>
        </row>
        <row r="54">
          <cell r="B54" t="str">
            <v>MSC Land</v>
          </cell>
          <cell r="D54">
            <v>0</v>
          </cell>
          <cell r="E54">
            <v>0</v>
          </cell>
          <cell r="F54">
            <v>0</v>
          </cell>
          <cell r="G54">
            <v>0</v>
          </cell>
          <cell r="H54">
            <v>0</v>
          </cell>
          <cell r="O54" t="str">
            <v>Total</v>
          </cell>
          <cell r="P54" t="str">
            <v>Total Services</v>
          </cell>
          <cell r="Q54" t="str">
            <v>Total Channel</v>
          </cell>
          <cell r="R54" t="str">
            <v>Total business</v>
          </cell>
          <cell r="S54" t="str">
            <v>Total product</v>
          </cell>
          <cell r="T54">
            <v>220055</v>
          </cell>
        </row>
        <row r="55">
          <cell r="B55" t="str">
            <v>MSC Building</v>
          </cell>
          <cell r="D55">
            <v>6406522</v>
          </cell>
          <cell r="E55">
            <v>6563479</v>
          </cell>
          <cell r="F55">
            <v>6563479</v>
          </cell>
          <cell r="G55">
            <v>6735419</v>
          </cell>
          <cell r="H55">
            <v>30264000</v>
          </cell>
          <cell r="O55" t="str">
            <v>Total</v>
          </cell>
          <cell r="P55" t="str">
            <v>Total Services</v>
          </cell>
          <cell r="Q55" t="str">
            <v>Total Channel</v>
          </cell>
          <cell r="R55" t="str">
            <v>Total business</v>
          </cell>
          <cell r="S55" t="str">
            <v>Total product</v>
          </cell>
          <cell r="T55">
            <v>221145</v>
          </cell>
        </row>
        <row r="56">
          <cell r="B56" t="str">
            <v>MSC Switching</v>
          </cell>
          <cell r="D56">
            <v>1559569052</v>
          </cell>
          <cell r="E56">
            <v>1594799390</v>
          </cell>
          <cell r="F56">
            <v>1829901569</v>
          </cell>
          <cell r="G56">
            <v>2038190981</v>
          </cell>
          <cell r="H56">
            <v>2714781000</v>
          </cell>
          <cell r="O56" t="str">
            <v>Total</v>
          </cell>
          <cell r="P56" t="str">
            <v>Total Services</v>
          </cell>
          <cell r="Q56" t="str">
            <v>Total Channel</v>
          </cell>
          <cell r="R56" t="str">
            <v>Total business</v>
          </cell>
          <cell r="S56" t="str">
            <v>Total product</v>
          </cell>
          <cell r="T56">
            <v>236025</v>
          </cell>
        </row>
        <row r="57">
          <cell r="B57" t="str">
            <v>MSC IT Equipment</v>
          </cell>
          <cell r="D57">
            <v>308954526</v>
          </cell>
          <cell r="E57">
            <v>352885684</v>
          </cell>
          <cell r="F57">
            <v>354254674</v>
          </cell>
          <cell r="G57">
            <v>357228588</v>
          </cell>
          <cell r="H57">
            <v>191114000</v>
          </cell>
          <cell r="O57" t="str">
            <v>Total</v>
          </cell>
          <cell r="P57" t="str">
            <v>Total Services</v>
          </cell>
          <cell r="Q57" t="str">
            <v>Total Channel</v>
          </cell>
          <cell r="R57" t="str">
            <v>Total business</v>
          </cell>
          <cell r="S57" t="str">
            <v>Total product</v>
          </cell>
          <cell r="T57">
            <v>236045</v>
          </cell>
        </row>
        <row r="58">
          <cell r="B58" t="str">
            <v>MSC Facilities</v>
          </cell>
          <cell r="D58">
            <v>56606595</v>
          </cell>
          <cell r="E58">
            <v>56606595</v>
          </cell>
          <cell r="F58">
            <v>56765831</v>
          </cell>
          <cell r="G58">
            <v>56718663</v>
          </cell>
          <cell r="H58">
            <v>30264000</v>
          </cell>
          <cell r="O58" t="str">
            <v>Total</v>
          </cell>
          <cell r="P58" t="str">
            <v>Total Services</v>
          </cell>
          <cell r="Q58" t="str">
            <v>Total Channel</v>
          </cell>
          <cell r="R58" t="str">
            <v>Total business</v>
          </cell>
          <cell r="S58" t="str">
            <v>Total product</v>
          </cell>
          <cell r="T58">
            <v>236099</v>
          </cell>
        </row>
        <row r="59">
          <cell r="B59" t="str">
            <v>MSC Test &amp; Measurement</v>
          </cell>
          <cell r="D59">
            <v>55881019</v>
          </cell>
          <cell r="E59">
            <v>55920519</v>
          </cell>
          <cell r="F59">
            <v>55920519</v>
          </cell>
          <cell r="G59">
            <v>55920519</v>
          </cell>
          <cell r="H59">
            <v>17215000</v>
          </cell>
          <cell r="O59" t="str">
            <v>Total</v>
          </cell>
          <cell r="P59" t="str">
            <v>Total Services</v>
          </cell>
          <cell r="Q59" t="str">
            <v>Total Channel</v>
          </cell>
          <cell r="R59" t="str">
            <v>Total business</v>
          </cell>
          <cell r="S59" t="str">
            <v>Total product</v>
          </cell>
          <cell r="T59">
            <v>237085</v>
          </cell>
        </row>
        <row r="60">
          <cell r="O60" t="str">
            <v>Total</v>
          </cell>
          <cell r="P60" t="str">
            <v>Total Services</v>
          </cell>
          <cell r="Q60" t="str">
            <v>Total Channel</v>
          </cell>
          <cell r="R60" t="str">
            <v>Total business</v>
          </cell>
          <cell r="S60" t="str">
            <v>Total product</v>
          </cell>
        </row>
        <row r="61">
          <cell r="C61" t="str">
            <v>MSC ASSETS</v>
          </cell>
          <cell r="D61">
            <v>1987417714</v>
          </cell>
          <cell r="E61">
            <v>2066775667</v>
          </cell>
          <cell r="F61">
            <v>2303406072</v>
          </cell>
          <cell r="G61">
            <v>2514794170</v>
          </cell>
          <cell r="H61">
            <v>2983638000</v>
          </cell>
          <cell r="O61" t="str">
            <v>Total</v>
          </cell>
          <cell r="P61" t="str">
            <v>Total Services</v>
          </cell>
          <cell r="Q61" t="str">
            <v>Total Channel</v>
          </cell>
          <cell r="R61" t="str">
            <v>Total business</v>
          </cell>
          <cell r="S61" t="str">
            <v>Total product</v>
          </cell>
        </row>
        <row r="62">
          <cell r="D62">
            <v>0</v>
          </cell>
          <cell r="E62">
            <v>0</v>
          </cell>
          <cell r="F62">
            <v>0</v>
          </cell>
          <cell r="G62">
            <v>0</v>
          </cell>
          <cell r="H62">
            <v>0</v>
          </cell>
          <cell r="O62" t="str">
            <v>Total</v>
          </cell>
          <cell r="P62" t="str">
            <v>Total Services</v>
          </cell>
          <cell r="Q62" t="str">
            <v>Total Channel</v>
          </cell>
          <cell r="R62" t="str">
            <v>Total business</v>
          </cell>
          <cell r="S62" t="str">
            <v>Total product</v>
          </cell>
        </row>
        <row r="63">
          <cell r="B63" t="str">
            <v>TOTAL E&amp;O ASSETS</v>
          </cell>
          <cell r="D63">
            <v>11611698495</v>
          </cell>
          <cell r="E63">
            <v>11990377028</v>
          </cell>
          <cell r="F63">
            <v>12607926580</v>
          </cell>
          <cell r="G63">
            <v>13520228628</v>
          </cell>
          <cell r="H63">
            <v>22274457000</v>
          </cell>
          <cell r="O63" t="str">
            <v>Total</v>
          </cell>
          <cell r="P63" t="str">
            <v>Total Services</v>
          </cell>
          <cell r="Q63" t="str">
            <v>Total Channel</v>
          </cell>
          <cell r="R63" t="str">
            <v>Total business</v>
          </cell>
          <cell r="S63" t="str">
            <v>Total product</v>
          </cell>
        </row>
        <row r="64">
          <cell r="D64">
            <v>0</v>
          </cell>
          <cell r="E64">
            <v>0</v>
          </cell>
          <cell r="F64">
            <v>0</v>
          </cell>
          <cell r="G64">
            <v>0</v>
          </cell>
          <cell r="H64">
            <v>0</v>
          </cell>
          <cell r="O64" t="str">
            <v>Total</v>
          </cell>
          <cell r="P64" t="str">
            <v>Total Services</v>
          </cell>
          <cell r="Q64" t="str">
            <v>Total Channel</v>
          </cell>
          <cell r="R64" t="str">
            <v>Total business</v>
          </cell>
          <cell r="S64" t="str">
            <v>Total product</v>
          </cell>
        </row>
        <row r="65">
          <cell r="O65" t="str">
            <v>Total</v>
          </cell>
          <cell r="P65" t="str">
            <v>Total Services</v>
          </cell>
          <cell r="Q65" t="str">
            <v>Total Channel</v>
          </cell>
          <cell r="R65" t="str">
            <v>Total business</v>
          </cell>
          <cell r="S65" t="str">
            <v>Total product</v>
          </cell>
        </row>
        <row r="66">
          <cell r="B66" t="str">
            <v>PCs</v>
          </cell>
          <cell r="D66">
            <v>94290029</v>
          </cell>
          <cell r="E66">
            <v>99449083</v>
          </cell>
          <cell r="F66">
            <v>104454442</v>
          </cell>
          <cell r="G66">
            <v>109613496</v>
          </cell>
          <cell r="H66">
            <v>-1242705000</v>
          </cell>
          <cell r="O66" t="str">
            <v>Total</v>
          </cell>
          <cell r="P66" t="str">
            <v>Total Services</v>
          </cell>
          <cell r="Q66" t="str">
            <v>Total Channel</v>
          </cell>
          <cell r="R66" t="str">
            <v>Total business</v>
          </cell>
          <cell r="S66" t="str">
            <v>Total product</v>
          </cell>
          <cell r="T66">
            <v>238041</v>
          </cell>
        </row>
        <row r="67">
          <cell r="B67" t="str">
            <v>PC-Peripherals</v>
          </cell>
          <cell r="D67">
            <v>35110713</v>
          </cell>
          <cell r="E67">
            <v>35480613</v>
          </cell>
          <cell r="F67">
            <v>35480613</v>
          </cell>
          <cell r="G67">
            <v>35490413</v>
          </cell>
          <cell r="H67">
            <v>11359000</v>
          </cell>
          <cell r="O67" t="str">
            <v>Total</v>
          </cell>
          <cell r="P67" t="str">
            <v>Total Services</v>
          </cell>
          <cell r="Q67" t="str">
            <v>Total Channel</v>
          </cell>
          <cell r="R67" t="str">
            <v>Total business</v>
          </cell>
          <cell r="S67" t="str">
            <v>Total product</v>
          </cell>
          <cell r="T67">
            <v>238051</v>
          </cell>
        </row>
        <row r="68">
          <cell r="B68" t="str">
            <v>Lap tops</v>
          </cell>
          <cell r="D68">
            <v>71392750</v>
          </cell>
          <cell r="E68">
            <v>71392750</v>
          </cell>
          <cell r="F68">
            <v>71392750</v>
          </cell>
          <cell r="G68">
            <v>85993244</v>
          </cell>
          <cell r="H68">
            <v>3812000</v>
          </cell>
          <cell r="O68" t="str">
            <v>Total</v>
          </cell>
          <cell r="P68" t="str">
            <v>Total Services</v>
          </cell>
          <cell r="Q68" t="str">
            <v>Total Channel</v>
          </cell>
          <cell r="R68" t="str">
            <v>Total business</v>
          </cell>
          <cell r="S68" t="str">
            <v>Total product</v>
          </cell>
          <cell r="T68">
            <v>238042</v>
          </cell>
        </row>
        <row r="69">
          <cell r="B69" t="str">
            <v>Datacom</v>
          </cell>
          <cell r="D69">
            <v>63968635</v>
          </cell>
          <cell r="E69">
            <v>64017550</v>
          </cell>
          <cell r="F69">
            <v>64497166</v>
          </cell>
          <cell r="G69">
            <v>64966896</v>
          </cell>
          <cell r="H69">
            <v>46720000</v>
          </cell>
          <cell r="O69" t="str">
            <v>Total</v>
          </cell>
          <cell r="P69" t="str">
            <v>Total Services</v>
          </cell>
          <cell r="Q69" t="str">
            <v>Total Channel</v>
          </cell>
          <cell r="R69" t="str">
            <v>Total business</v>
          </cell>
          <cell r="S69" t="str">
            <v>Total product</v>
          </cell>
          <cell r="T69">
            <v>238052</v>
          </cell>
        </row>
        <row r="70">
          <cell r="B70" t="str">
            <v>Mainframe / Mini</v>
          </cell>
          <cell r="D70">
            <v>318298159</v>
          </cell>
          <cell r="E70">
            <v>339754282</v>
          </cell>
          <cell r="F70">
            <v>351891255</v>
          </cell>
          <cell r="G70">
            <v>353298586</v>
          </cell>
          <cell r="H70">
            <v>60258000</v>
          </cell>
          <cell r="O70" t="str">
            <v>Total</v>
          </cell>
          <cell r="P70" t="str">
            <v>Total Services</v>
          </cell>
          <cell r="Q70" t="str">
            <v>Total Channel</v>
          </cell>
          <cell r="R70" t="str">
            <v>Total business</v>
          </cell>
          <cell r="S70" t="str">
            <v>Total product</v>
          </cell>
          <cell r="T70">
            <v>238045</v>
          </cell>
        </row>
        <row r="71">
          <cell r="B71" t="str">
            <v>Storage IT</v>
          </cell>
          <cell r="D71">
            <v>59446906</v>
          </cell>
          <cell r="E71">
            <v>62370742</v>
          </cell>
          <cell r="F71">
            <v>62370742</v>
          </cell>
          <cell r="G71">
            <v>66091358</v>
          </cell>
          <cell r="H71">
            <v>84193000</v>
          </cell>
          <cell r="O71" t="str">
            <v>Total</v>
          </cell>
          <cell r="P71" t="str">
            <v>Total Services</v>
          </cell>
          <cell r="Q71" t="str">
            <v>Total Channel</v>
          </cell>
          <cell r="R71" t="str">
            <v>Total business</v>
          </cell>
          <cell r="S71" t="str">
            <v>Total product</v>
          </cell>
          <cell r="T71">
            <v>238053</v>
          </cell>
        </row>
        <row r="72">
          <cell r="B72" t="str">
            <v>Peripherals</v>
          </cell>
          <cell r="D72">
            <v>7441526</v>
          </cell>
          <cell r="E72">
            <v>8289159</v>
          </cell>
          <cell r="F72">
            <v>56881845</v>
          </cell>
          <cell r="G72">
            <v>58934637</v>
          </cell>
          <cell r="H72">
            <v>5103000</v>
          </cell>
          <cell r="O72" t="str">
            <v>Total</v>
          </cell>
          <cell r="P72" t="str">
            <v>Total Services</v>
          </cell>
          <cell r="Q72" t="str">
            <v>Total Channel</v>
          </cell>
          <cell r="R72" t="str">
            <v>Total business</v>
          </cell>
          <cell r="S72" t="str">
            <v>Total product</v>
          </cell>
          <cell r="T72">
            <v>238050</v>
          </cell>
        </row>
        <row r="73">
          <cell r="O73" t="str">
            <v>Total</v>
          </cell>
          <cell r="P73" t="str">
            <v>Total Services</v>
          </cell>
          <cell r="Q73" t="str">
            <v>Total Channel</v>
          </cell>
          <cell r="R73" t="str">
            <v>Total business</v>
          </cell>
          <cell r="S73" t="str">
            <v>Total product</v>
          </cell>
          <cell r="T73">
            <v>238075</v>
          </cell>
        </row>
        <row r="74">
          <cell r="B74" t="str">
            <v>IT Hardware</v>
          </cell>
          <cell r="D74">
            <v>649948718</v>
          </cell>
          <cell r="E74">
            <v>680754179</v>
          </cell>
          <cell r="F74">
            <v>746968813</v>
          </cell>
          <cell r="G74">
            <v>774388630</v>
          </cell>
          <cell r="H74">
            <v>-1031260000</v>
          </cell>
          <cell r="O74" t="str">
            <v>Total</v>
          </cell>
          <cell r="P74" t="str">
            <v>Total Services</v>
          </cell>
          <cell r="Q74" t="str">
            <v>Total Channel</v>
          </cell>
          <cell r="R74" t="str">
            <v>Total business</v>
          </cell>
          <cell r="S74" t="str">
            <v>Total product</v>
          </cell>
        </row>
        <row r="75">
          <cell r="D75">
            <v>0</v>
          </cell>
          <cell r="E75">
            <v>0</v>
          </cell>
          <cell r="F75">
            <v>0</v>
          </cell>
          <cell r="G75">
            <v>0</v>
          </cell>
          <cell r="H75">
            <v>0</v>
          </cell>
          <cell r="O75" t="str">
            <v>Total</v>
          </cell>
          <cell r="P75" t="str">
            <v>Total Services</v>
          </cell>
          <cell r="Q75" t="str">
            <v>Total Channel</v>
          </cell>
          <cell r="R75" t="str">
            <v>Total business</v>
          </cell>
          <cell r="S75" t="str">
            <v>Total product</v>
          </cell>
        </row>
        <row r="76">
          <cell r="O76" t="str">
            <v>Total</v>
          </cell>
          <cell r="P76" t="str">
            <v>Total Services</v>
          </cell>
          <cell r="Q76" t="str">
            <v>Total Channel</v>
          </cell>
          <cell r="R76" t="str">
            <v>Total business</v>
          </cell>
          <cell r="S76" t="str">
            <v>Total product</v>
          </cell>
        </row>
        <row r="77">
          <cell r="B77" t="str">
            <v>Software License - OA</v>
          </cell>
          <cell r="D77">
            <v>3197877</v>
          </cell>
          <cell r="E77">
            <v>3368877</v>
          </cell>
          <cell r="F77">
            <v>3368877</v>
          </cell>
          <cell r="G77">
            <v>3678877</v>
          </cell>
          <cell r="H77">
            <v>2438000</v>
          </cell>
          <cell r="O77" t="str">
            <v>Total</v>
          </cell>
          <cell r="P77" t="str">
            <v>Total Services</v>
          </cell>
          <cell r="Q77" t="str">
            <v>Total Channel</v>
          </cell>
          <cell r="R77" t="str">
            <v>Total business</v>
          </cell>
          <cell r="S77" t="str">
            <v>Total product</v>
          </cell>
          <cell r="T77">
            <v>238095</v>
          </cell>
        </row>
        <row r="78">
          <cell r="B78" t="str">
            <v>Software License - Systems</v>
          </cell>
          <cell r="D78">
            <v>35355271</v>
          </cell>
          <cell r="E78">
            <v>37341793</v>
          </cell>
          <cell r="F78">
            <v>37554343</v>
          </cell>
          <cell r="G78">
            <v>39062138</v>
          </cell>
          <cell r="H78">
            <v>2310000</v>
          </cell>
          <cell r="O78" t="str">
            <v>Total</v>
          </cell>
          <cell r="P78" t="str">
            <v>Total Services</v>
          </cell>
          <cell r="Q78" t="str">
            <v>Total Channel</v>
          </cell>
          <cell r="R78" t="str">
            <v>Total business</v>
          </cell>
          <cell r="S78" t="str">
            <v>Total product</v>
          </cell>
        </row>
        <row r="79">
          <cell r="B79" t="str">
            <v>Software License - Applications</v>
          </cell>
          <cell r="D79">
            <v>128066131</v>
          </cell>
          <cell r="E79">
            <v>125448694</v>
          </cell>
          <cell r="F79">
            <v>125448694</v>
          </cell>
          <cell r="G79">
            <v>129717281</v>
          </cell>
          <cell r="H79">
            <v>5539000</v>
          </cell>
          <cell r="O79" t="str">
            <v>Total</v>
          </cell>
          <cell r="P79" t="str">
            <v>Total Services</v>
          </cell>
          <cell r="Q79" t="str">
            <v>Total Channel</v>
          </cell>
          <cell r="R79" t="str">
            <v>Total business</v>
          </cell>
          <cell r="S79" t="str">
            <v>Total product</v>
          </cell>
          <cell r="T79" t="str">
            <v>+ 238082</v>
          </cell>
        </row>
        <row r="80">
          <cell r="B80" t="str">
            <v>Software development</v>
          </cell>
          <cell r="D80">
            <v>1281552533</v>
          </cell>
          <cell r="E80">
            <v>1389203235</v>
          </cell>
          <cell r="F80">
            <v>1487771321</v>
          </cell>
          <cell r="G80">
            <v>1559148451</v>
          </cell>
          <cell r="H80">
            <v>89133000</v>
          </cell>
          <cell r="O80" t="str">
            <v>Total</v>
          </cell>
          <cell r="P80" t="str">
            <v>Total Services</v>
          </cell>
          <cell r="Q80" t="str">
            <v>Total Channel</v>
          </cell>
          <cell r="R80" t="str">
            <v>Total business</v>
          </cell>
          <cell r="S80" t="str">
            <v>Total product</v>
          </cell>
          <cell r="T80" t="str">
            <v>+ 238090</v>
          </cell>
        </row>
        <row r="81">
          <cell r="O81" t="str">
            <v>Total</v>
          </cell>
          <cell r="P81" t="str">
            <v>Total Services</v>
          </cell>
          <cell r="Q81" t="str">
            <v>Total Channel</v>
          </cell>
          <cell r="R81" t="str">
            <v>Total business</v>
          </cell>
          <cell r="S81" t="str">
            <v>Total product</v>
          </cell>
        </row>
        <row r="82">
          <cell r="B82" t="str">
            <v>IT Software</v>
          </cell>
          <cell r="D82">
            <v>1448171812</v>
          </cell>
          <cell r="E82">
            <v>1555362599</v>
          </cell>
          <cell r="F82">
            <v>1654143235</v>
          </cell>
          <cell r="G82">
            <v>1731606747</v>
          </cell>
          <cell r="H82">
            <v>99420000</v>
          </cell>
          <cell r="O82" t="str">
            <v>Total</v>
          </cell>
          <cell r="P82" t="str">
            <v>Total Services</v>
          </cell>
          <cell r="Q82" t="str">
            <v>Total Channel</v>
          </cell>
          <cell r="R82" t="str">
            <v>Total business</v>
          </cell>
          <cell r="S82" t="str">
            <v>Total product</v>
          </cell>
        </row>
        <row r="83">
          <cell r="D83">
            <v>0</v>
          </cell>
          <cell r="E83">
            <v>0</v>
          </cell>
          <cell r="F83">
            <v>0</v>
          </cell>
          <cell r="G83">
            <v>0</v>
          </cell>
          <cell r="H83">
            <v>0</v>
          </cell>
          <cell r="O83" t="str">
            <v>Total</v>
          </cell>
          <cell r="P83" t="str">
            <v>Total Services</v>
          </cell>
          <cell r="Q83" t="str">
            <v>Total Channel</v>
          </cell>
          <cell r="R83" t="str">
            <v>Total business</v>
          </cell>
          <cell r="S83" t="str">
            <v>Total product</v>
          </cell>
        </row>
        <row r="84">
          <cell r="B84" t="str">
            <v>TOTAL IT ASSETS</v>
          </cell>
          <cell r="D84">
            <v>2098120530</v>
          </cell>
          <cell r="E84">
            <v>2236116778</v>
          </cell>
          <cell r="F84">
            <v>2401112048</v>
          </cell>
          <cell r="G84">
            <v>2505995377</v>
          </cell>
          <cell r="H84">
            <v>-931840000</v>
          </cell>
          <cell r="O84" t="str">
            <v>Total</v>
          </cell>
          <cell r="P84" t="str">
            <v>Total Services</v>
          </cell>
          <cell r="Q84" t="str">
            <v>Total Channel</v>
          </cell>
          <cell r="R84" t="str">
            <v>Total business</v>
          </cell>
          <cell r="S84" t="str">
            <v>Total product</v>
          </cell>
        </row>
        <row r="85">
          <cell r="D85">
            <v>0</v>
          </cell>
          <cell r="E85">
            <v>0</v>
          </cell>
          <cell r="F85">
            <v>0</v>
          </cell>
          <cell r="G85">
            <v>0</v>
          </cell>
          <cell r="H85">
            <v>0</v>
          </cell>
          <cell r="O85" t="str">
            <v>Total</v>
          </cell>
          <cell r="P85" t="str">
            <v>Total Services</v>
          </cell>
          <cell r="Q85" t="str">
            <v>Total Channel</v>
          </cell>
          <cell r="R85" t="str">
            <v>Total business</v>
          </cell>
          <cell r="S85" t="str">
            <v>Total product</v>
          </cell>
        </row>
        <row r="86">
          <cell r="O86" t="str">
            <v>Total</v>
          </cell>
          <cell r="P86" t="str">
            <v>Total Services</v>
          </cell>
          <cell r="Q86" t="str">
            <v>Total Channel</v>
          </cell>
          <cell r="R86" t="str">
            <v>Total business</v>
          </cell>
          <cell r="S86" t="str">
            <v>Total product</v>
          </cell>
        </row>
        <row r="87">
          <cell r="B87" t="str">
            <v>Office phones &amp; Voice communication</v>
          </cell>
          <cell r="D87">
            <v>82847215</v>
          </cell>
          <cell r="E87">
            <v>86343051</v>
          </cell>
          <cell r="F87">
            <v>86543647</v>
          </cell>
          <cell r="G87">
            <v>92769310</v>
          </cell>
          <cell r="H87">
            <v>0</v>
          </cell>
          <cell r="O87" t="str">
            <v>Total</v>
          </cell>
          <cell r="P87" t="str">
            <v>Total Services</v>
          </cell>
          <cell r="Q87" t="str">
            <v>Total Channel</v>
          </cell>
          <cell r="R87" t="str">
            <v>Total business</v>
          </cell>
          <cell r="S87" t="str">
            <v>Total product</v>
          </cell>
          <cell r="T87">
            <v>238105</v>
          </cell>
        </row>
        <row r="88">
          <cell r="B88" t="str">
            <v>Office equipment</v>
          </cell>
          <cell r="D88">
            <v>144514556</v>
          </cell>
          <cell r="E88">
            <v>144550616</v>
          </cell>
          <cell r="F88">
            <v>145180512</v>
          </cell>
          <cell r="G88">
            <v>118920040</v>
          </cell>
          <cell r="H88">
            <v>321800000</v>
          </cell>
          <cell r="O88" t="str">
            <v>Total</v>
          </cell>
          <cell r="P88" t="str">
            <v>Total Services</v>
          </cell>
          <cell r="Q88" t="str">
            <v>Total Channel</v>
          </cell>
          <cell r="R88" t="str">
            <v>Total business</v>
          </cell>
          <cell r="S88" t="str">
            <v>Total product</v>
          </cell>
          <cell r="T88">
            <v>238115</v>
          </cell>
        </row>
        <row r="89">
          <cell r="B89" t="str">
            <v>Friendly user phones</v>
          </cell>
          <cell r="D89">
            <v>242769229</v>
          </cell>
          <cell r="E89">
            <v>242642214</v>
          </cell>
          <cell r="F89">
            <v>243001086</v>
          </cell>
          <cell r="G89">
            <v>245317468</v>
          </cell>
          <cell r="H89">
            <v>833000</v>
          </cell>
          <cell r="O89" t="str">
            <v>Total</v>
          </cell>
          <cell r="P89" t="str">
            <v>Total Services</v>
          </cell>
          <cell r="Q89" t="str">
            <v>Total Channel</v>
          </cell>
          <cell r="R89" t="str">
            <v>Total business</v>
          </cell>
          <cell r="S89" t="str">
            <v>Total product</v>
          </cell>
          <cell r="T89">
            <v>238125</v>
          </cell>
        </row>
        <row r="90">
          <cell r="B90" t="str">
            <v>Furniture</v>
          </cell>
          <cell r="D90">
            <v>194217679</v>
          </cell>
          <cell r="E90">
            <v>199908214</v>
          </cell>
          <cell r="F90">
            <v>200815200</v>
          </cell>
          <cell r="G90">
            <v>203140989</v>
          </cell>
          <cell r="H90">
            <v>12500000</v>
          </cell>
          <cell r="O90" t="str">
            <v>Total</v>
          </cell>
          <cell r="P90" t="str">
            <v>Total Services</v>
          </cell>
          <cell r="Q90" t="str">
            <v>Total Channel</v>
          </cell>
          <cell r="R90" t="str">
            <v>Total business</v>
          </cell>
          <cell r="S90" t="str">
            <v>Total product</v>
          </cell>
          <cell r="T90">
            <v>240025</v>
          </cell>
        </row>
        <row r="91">
          <cell r="B91" t="str">
            <v>Cars</v>
          </cell>
          <cell r="D91">
            <v>536657</v>
          </cell>
          <cell r="E91">
            <v>536657</v>
          </cell>
          <cell r="F91">
            <v>536657</v>
          </cell>
          <cell r="G91">
            <v>536657</v>
          </cell>
          <cell r="H91">
            <v>0</v>
          </cell>
          <cell r="O91" t="str">
            <v>Total</v>
          </cell>
          <cell r="P91" t="str">
            <v>Total Services</v>
          </cell>
          <cell r="Q91" t="str">
            <v>Total Channel</v>
          </cell>
          <cell r="R91" t="str">
            <v>Total business</v>
          </cell>
          <cell r="S91" t="str">
            <v>Total product</v>
          </cell>
          <cell r="T91">
            <v>240035</v>
          </cell>
        </row>
        <row r="92">
          <cell r="B92" t="str">
            <v>Vans</v>
          </cell>
          <cell r="D92">
            <v>0</v>
          </cell>
          <cell r="E92">
            <v>0</v>
          </cell>
          <cell r="F92">
            <v>0</v>
          </cell>
          <cell r="G92">
            <v>0</v>
          </cell>
          <cell r="H92">
            <v>2828000</v>
          </cell>
          <cell r="O92" t="str">
            <v>Total</v>
          </cell>
          <cell r="P92" t="str">
            <v>Total Services</v>
          </cell>
          <cell r="Q92" t="str">
            <v>Total Channel</v>
          </cell>
          <cell r="R92" t="str">
            <v>Total business</v>
          </cell>
          <cell r="S92" t="str">
            <v>Total product</v>
          </cell>
          <cell r="T92">
            <v>240045</v>
          </cell>
        </row>
        <row r="93">
          <cell r="B93" t="str">
            <v>Office building</v>
          </cell>
          <cell r="D93">
            <v>107338351</v>
          </cell>
          <cell r="E93">
            <v>107338351</v>
          </cell>
          <cell r="F93">
            <v>107338351</v>
          </cell>
          <cell r="G93">
            <v>107338351</v>
          </cell>
          <cell r="H93">
            <v>8333000</v>
          </cell>
          <cell r="O93" t="str">
            <v>Total</v>
          </cell>
          <cell r="P93" t="str">
            <v>Total Services</v>
          </cell>
          <cell r="Q93" t="str">
            <v>Total Channel</v>
          </cell>
          <cell r="R93" t="str">
            <v>Total business</v>
          </cell>
          <cell r="S93" t="str">
            <v>Total product</v>
          </cell>
          <cell r="T93">
            <v>221159</v>
          </cell>
        </row>
        <row r="94">
          <cell r="B94" t="str">
            <v>Leasehold improvement</v>
          </cell>
          <cell r="D94">
            <v>199429586</v>
          </cell>
          <cell r="E94">
            <v>199891916</v>
          </cell>
          <cell r="F94">
            <v>201586408</v>
          </cell>
          <cell r="G94">
            <v>207078287</v>
          </cell>
          <cell r="H94">
            <v>427573000</v>
          </cell>
          <cell r="O94" t="str">
            <v>Total</v>
          </cell>
          <cell r="P94" t="str">
            <v>Total Services</v>
          </cell>
          <cell r="Q94" t="str">
            <v>Total Channel</v>
          </cell>
          <cell r="R94" t="str">
            <v>Total business</v>
          </cell>
          <cell r="S94" t="str">
            <v>Total product</v>
          </cell>
          <cell r="T94">
            <v>260015</v>
          </cell>
        </row>
        <row r="95">
          <cell r="O95" t="str">
            <v>Total</v>
          </cell>
          <cell r="P95" t="str">
            <v>Total Services</v>
          </cell>
          <cell r="Q95" t="str">
            <v>Total Channel</v>
          </cell>
          <cell r="R95" t="str">
            <v>Total business</v>
          </cell>
          <cell r="S95" t="str">
            <v>Total product</v>
          </cell>
        </row>
        <row r="96">
          <cell r="B96" t="str">
            <v>TOTAL ADMIN ASSETS</v>
          </cell>
          <cell r="D96">
            <v>971653273</v>
          </cell>
          <cell r="E96">
            <v>981211019</v>
          </cell>
          <cell r="F96">
            <v>985001861</v>
          </cell>
          <cell r="G96">
            <v>975101102</v>
          </cell>
          <cell r="H96">
            <v>773867000</v>
          </cell>
          <cell r="O96" t="str">
            <v>Total</v>
          </cell>
          <cell r="P96" t="str">
            <v>Total Services</v>
          </cell>
          <cell r="Q96" t="str">
            <v>Total Channel</v>
          </cell>
          <cell r="R96" t="str">
            <v>Total business</v>
          </cell>
          <cell r="S96" t="str">
            <v>Total product</v>
          </cell>
        </row>
        <row r="97">
          <cell r="D97">
            <v>0</v>
          </cell>
          <cell r="E97">
            <v>0</v>
          </cell>
          <cell r="F97">
            <v>0</v>
          </cell>
          <cell r="G97">
            <v>0</v>
          </cell>
          <cell r="H97">
            <v>0</v>
          </cell>
          <cell r="O97" t="str">
            <v>Total</v>
          </cell>
          <cell r="P97" t="str">
            <v>Total Services</v>
          </cell>
          <cell r="Q97" t="str">
            <v>Total Channel</v>
          </cell>
          <cell r="R97" t="str">
            <v>Total business</v>
          </cell>
          <cell r="S97" t="str">
            <v>Total product</v>
          </cell>
        </row>
        <row r="98">
          <cell r="O98" t="str">
            <v>Total</v>
          </cell>
          <cell r="P98" t="str">
            <v>Total Services</v>
          </cell>
          <cell r="Q98" t="str">
            <v>Total Channel</v>
          </cell>
          <cell r="R98" t="str">
            <v>Total business</v>
          </cell>
          <cell r="S98" t="str">
            <v>Total product</v>
          </cell>
        </row>
        <row r="99">
          <cell r="B99" t="str">
            <v>GROSS PROPERTY, PLANT &amp; EQUIPMENT</v>
          </cell>
          <cell r="D99">
            <v>14681472298</v>
          </cell>
          <cell r="E99">
            <v>15207704825</v>
          </cell>
          <cell r="F99">
            <v>15994040489</v>
          </cell>
          <cell r="G99">
            <v>17001325107</v>
          </cell>
          <cell r="H99">
            <v>22116484000</v>
          </cell>
          <cell r="O99" t="str">
            <v>Total</v>
          </cell>
          <cell r="P99" t="str">
            <v>Total Services</v>
          </cell>
          <cell r="Q99" t="str">
            <v>Total Channel</v>
          </cell>
          <cell r="R99" t="str">
            <v>Total business</v>
          </cell>
          <cell r="S99" t="str">
            <v>Total product</v>
          </cell>
        </row>
        <row r="100">
          <cell r="D100">
            <v>0</v>
          </cell>
          <cell r="E100">
            <v>0</v>
          </cell>
          <cell r="F100">
            <v>0</v>
          </cell>
          <cell r="G100">
            <v>0</v>
          </cell>
          <cell r="H100">
            <v>0</v>
          </cell>
          <cell r="O100" t="str">
            <v>Total</v>
          </cell>
          <cell r="P100" t="str">
            <v>Total Services</v>
          </cell>
          <cell r="Q100" t="str">
            <v>Total Channel</v>
          </cell>
          <cell r="R100" t="str">
            <v>Total business</v>
          </cell>
          <cell r="S100" t="str">
            <v>Total product</v>
          </cell>
        </row>
        <row r="101">
          <cell r="B101" t="str">
            <v>CIP Cell Site Land</v>
          </cell>
          <cell r="D101">
            <v>0</v>
          </cell>
          <cell r="E101">
            <v>0</v>
          </cell>
          <cell r="F101">
            <v>0</v>
          </cell>
          <cell r="G101">
            <v>0</v>
          </cell>
          <cell r="H101">
            <v>0</v>
          </cell>
          <cell r="O101" t="str">
            <v>Total</v>
          </cell>
          <cell r="P101" t="str">
            <v>Total Services</v>
          </cell>
          <cell r="Q101" t="str">
            <v>Total Channel</v>
          </cell>
          <cell r="R101" t="str">
            <v>Total business</v>
          </cell>
          <cell r="S101" t="str">
            <v>Total product</v>
          </cell>
          <cell r="T101">
            <v>271020</v>
          </cell>
        </row>
        <row r="102">
          <cell r="B102" t="str">
            <v>CIP Cell Site Building</v>
          </cell>
          <cell r="D102">
            <v>287465957</v>
          </cell>
          <cell r="E102">
            <v>337628453</v>
          </cell>
          <cell r="F102">
            <v>338999112</v>
          </cell>
          <cell r="G102">
            <v>303741124</v>
          </cell>
          <cell r="H102">
            <v>0</v>
          </cell>
          <cell r="O102" t="str">
            <v>Total</v>
          </cell>
          <cell r="P102" t="str">
            <v>Total Services</v>
          </cell>
          <cell r="Q102" t="str">
            <v>Total Channel</v>
          </cell>
          <cell r="R102" t="str">
            <v>Total business</v>
          </cell>
          <cell r="S102" t="str">
            <v>Total product</v>
          </cell>
          <cell r="T102">
            <v>271090</v>
          </cell>
        </row>
        <row r="103">
          <cell r="B103" t="str">
            <v>CIP cell site Towers</v>
          </cell>
          <cell r="D103">
            <v>146258991</v>
          </cell>
          <cell r="E103">
            <v>161685612</v>
          </cell>
          <cell r="F103">
            <v>173517568</v>
          </cell>
          <cell r="G103">
            <v>129878921</v>
          </cell>
          <cell r="H103">
            <v>0</v>
          </cell>
          <cell r="O103" t="str">
            <v>Total</v>
          </cell>
          <cell r="P103" t="str">
            <v>Total Services</v>
          </cell>
          <cell r="Q103" t="str">
            <v>Total Channel</v>
          </cell>
          <cell r="R103" t="str">
            <v>Total business</v>
          </cell>
          <cell r="S103" t="str">
            <v>Total product</v>
          </cell>
          <cell r="T103">
            <v>271140</v>
          </cell>
        </row>
        <row r="104">
          <cell r="B104" t="str">
            <v>CIP Cell Site Radio</v>
          </cell>
          <cell r="D104">
            <v>471698369</v>
          </cell>
          <cell r="E104">
            <v>515276991</v>
          </cell>
          <cell r="F104">
            <v>535009494</v>
          </cell>
          <cell r="G104">
            <v>498476300</v>
          </cell>
          <cell r="H104">
            <v>0</v>
          </cell>
          <cell r="O104" t="str">
            <v>Total</v>
          </cell>
          <cell r="P104" t="str">
            <v>Total Services</v>
          </cell>
          <cell r="Q104" t="str">
            <v>Total Channel</v>
          </cell>
          <cell r="R104" t="str">
            <v>Total business</v>
          </cell>
          <cell r="S104" t="str">
            <v>Total product</v>
          </cell>
          <cell r="T104">
            <v>272020</v>
          </cell>
        </row>
        <row r="105">
          <cell r="B105" t="str">
            <v>CIP Cell Site Antennas &amp; Trans.</v>
          </cell>
          <cell r="D105">
            <v>258236247</v>
          </cell>
          <cell r="E105">
            <v>285026462</v>
          </cell>
          <cell r="F105">
            <v>246315723</v>
          </cell>
          <cell r="G105">
            <v>205114482</v>
          </cell>
          <cell r="H105">
            <v>0</v>
          </cell>
          <cell r="O105" t="str">
            <v>Total</v>
          </cell>
          <cell r="P105" t="str">
            <v>Total Services</v>
          </cell>
          <cell r="Q105" t="str">
            <v>Total Channel</v>
          </cell>
          <cell r="R105" t="str">
            <v>Total business</v>
          </cell>
          <cell r="S105" t="str">
            <v>Total product</v>
          </cell>
          <cell r="T105">
            <v>272041</v>
          </cell>
        </row>
        <row r="106">
          <cell r="B106" t="str">
            <v>CIP Cell Site Facilities</v>
          </cell>
          <cell r="D106">
            <v>159845180</v>
          </cell>
          <cell r="E106">
            <v>163592589</v>
          </cell>
          <cell r="F106">
            <v>175914988</v>
          </cell>
          <cell r="G106">
            <v>140306734</v>
          </cell>
          <cell r="H106">
            <v>0</v>
          </cell>
          <cell r="O106" t="str">
            <v>Total</v>
          </cell>
          <cell r="P106" t="str">
            <v>Total Services</v>
          </cell>
          <cell r="Q106" t="str">
            <v>Total Channel</v>
          </cell>
          <cell r="R106" t="str">
            <v>Total business</v>
          </cell>
          <cell r="S106" t="str">
            <v>Total product</v>
          </cell>
          <cell r="T106">
            <v>272100</v>
          </cell>
        </row>
        <row r="107">
          <cell r="B107" t="str">
            <v>CIP Transmission</v>
          </cell>
          <cell r="D107">
            <v>7169930</v>
          </cell>
          <cell r="E107">
            <v>11577352</v>
          </cell>
          <cell r="F107">
            <v>15080048</v>
          </cell>
          <cell r="G107">
            <v>14335328</v>
          </cell>
          <cell r="H107">
            <v>0</v>
          </cell>
          <cell r="O107" t="str">
            <v>Total</v>
          </cell>
          <cell r="P107" t="str">
            <v>Total Services</v>
          </cell>
          <cell r="Q107" t="str">
            <v>Total Channel</v>
          </cell>
          <cell r="R107" t="str">
            <v>Total business</v>
          </cell>
          <cell r="S107" t="str">
            <v>Total product</v>
          </cell>
          <cell r="T107">
            <v>273040</v>
          </cell>
        </row>
        <row r="108">
          <cell r="B108" t="str">
            <v>CIP enhancers</v>
          </cell>
          <cell r="D108">
            <v>1520871</v>
          </cell>
          <cell r="E108">
            <v>1520871</v>
          </cell>
          <cell r="F108">
            <v>1520871</v>
          </cell>
          <cell r="G108">
            <v>2122465</v>
          </cell>
          <cell r="H108">
            <v>0</v>
          </cell>
          <cell r="O108" t="str">
            <v>Total</v>
          </cell>
          <cell r="P108" t="str">
            <v>Total Services</v>
          </cell>
          <cell r="Q108" t="str">
            <v>Total Channel</v>
          </cell>
          <cell r="R108" t="str">
            <v>Total business</v>
          </cell>
          <cell r="S108" t="str">
            <v>Total product</v>
          </cell>
          <cell r="T108">
            <v>273070</v>
          </cell>
        </row>
        <row r="109">
          <cell r="B109" t="str">
            <v>CIP Microwave</v>
          </cell>
          <cell r="D109">
            <v>0</v>
          </cell>
          <cell r="E109">
            <v>0</v>
          </cell>
          <cell r="F109">
            <v>0</v>
          </cell>
          <cell r="G109">
            <v>0</v>
          </cell>
          <cell r="H109">
            <v>0</v>
          </cell>
          <cell r="O109" t="str">
            <v>Total</v>
          </cell>
          <cell r="P109" t="str">
            <v>Total Services</v>
          </cell>
          <cell r="Q109" t="str">
            <v>Total Channel</v>
          </cell>
          <cell r="R109" t="str">
            <v>Total business</v>
          </cell>
          <cell r="S109" t="str">
            <v>Total product</v>
          </cell>
          <cell r="T109">
            <v>273150</v>
          </cell>
        </row>
        <row r="110">
          <cell r="B110" t="str">
            <v>CIP Test &amp; Measurement</v>
          </cell>
          <cell r="D110">
            <v>52046</v>
          </cell>
          <cell r="E110">
            <v>52046</v>
          </cell>
          <cell r="F110">
            <v>52046</v>
          </cell>
          <cell r="G110">
            <v>52046</v>
          </cell>
          <cell r="H110">
            <v>0</v>
          </cell>
          <cell r="O110" t="str">
            <v>Total</v>
          </cell>
          <cell r="P110" t="str">
            <v>Total Services</v>
          </cell>
          <cell r="Q110" t="str">
            <v>Total Channel</v>
          </cell>
          <cell r="R110" t="str">
            <v>Total business</v>
          </cell>
          <cell r="S110" t="str">
            <v>Total product</v>
          </cell>
          <cell r="T110">
            <v>274050</v>
          </cell>
        </row>
        <row r="111">
          <cell r="O111" t="str">
            <v>Total</v>
          </cell>
          <cell r="P111" t="str">
            <v>Total Services</v>
          </cell>
          <cell r="Q111" t="str">
            <v>Total Channel</v>
          </cell>
          <cell r="R111" t="str">
            <v>Total business</v>
          </cell>
          <cell r="S111" t="str">
            <v>Total product</v>
          </cell>
        </row>
        <row r="112">
          <cell r="B112" t="str">
            <v>Total CIP Cell Site Assets</v>
          </cell>
          <cell r="D112">
            <v>1332247591</v>
          </cell>
          <cell r="E112">
            <v>1476360376</v>
          </cell>
          <cell r="F112">
            <v>1486409850</v>
          </cell>
          <cell r="G112">
            <v>1294027400</v>
          </cell>
          <cell r="H112">
            <v>0</v>
          </cell>
          <cell r="O112" t="str">
            <v>Total</v>
          </cell>
          <cell r="P112" t="str">
            <v>Total Services</v>
          </cell>
          <cell r="Q112" t="str">
            <v>Total Channel</v>
          </cell>
          <cell r="R112" t="str">
            <v>Total business</v>
          </cell>
          <cell r="S112" t="str">
            <v>Total product</v>
          </cell>
        </row>
        <row r="113">
          <cell r="D113">
            <v>0</v>
          </cell>
          <cell r="E113">
            <v>0</v>
          </cell>
          <cell r="F113">
            <v>0</v>
          </cell>
          <cell r="G113">
            <v>0</v>
          </cell>
          <cell r="H113">
            <v>0</v>
          </cell>
          <cell r="O113" t="str">
            <v>Total</v>
          </cell>
          <cell r="P113" t="str">
            <v>Total Services</v>
          </cell>
          <cell r="Q113" t="str">
            <v>Total Channel</v>
          </cell>
          <cell r="R113" t="str">
            <v>Total business</v>
          </cell>
          <cell r="S113" t="str">
            <v>Total product</v>
          </cell>
        </row>
        <row r="114">
          <cell r="B114" t="str">
            <v>CIP BSC Cell Site Land</v>
          </cell>
          <cell r="D114">
            <v>0</v>
          </cell>
          <cell r="E114">
            <v>0</v>
          </cell>
          <cell r="F114">
            <v>0</v>
          </cell>
          <cell r="G114">
            <v>0</v>
          </cell>
          <cell r="H114">
            <v>0</v>
          </cell>
          <cell r="O114" t="str">
            <v>Total</v>
          </cell>
          <cell r="P114" t="str">
            <v>Total Services</v>
          </cell>
          <cell r="Q114" t="str">
            <v>Total Channel</v>
          </cell>
          <cell r="R114" t="str">
            <v>Total business</v>
          </cell>
          <cell r="S114" t="str">
            <v>Total product</v>
          </cell>
          <cell r="T114">
            <v>279030</v>
          </cell>
        </row>
        <row r="115">
          <cell r="B115" t="str">
            <v>CIP BSC Cell Site Building</v>
          </cell>
          <cell r="D115">
            <v>0</v>
          </cell>
          <cell r="E115">
            <v>0</v>
          </cell>
          <cell r="F115">
            <v>0</v>
          </cell>
          <cell r="G115">
            <v>0</v>
          </cell>
          <cell r="H115">
            <v>0</v>
          </cell>
          <cell r="O115" t="str">
            <v>Total</v>
          </cell>
          <cell r="P115" t="str">
            <v>Total Services</v>
          </cell>
          <cell r="Q115" t="str">
            <v>Total Channel</v>
          </cell>
          <cell r="R115" t="str">
            <v>Total business</v>
          </cell>
          <cell r="S115" t="str">
            <v>Total product</v>
          </cell>
          <cell r="T115">
            <v>279100</v>
          </cell>
        </row>
        <row r="116">
          <cell r="B116" t="str">
            <v>CIP BSC Cell Site Equipment</v>
          </cell>
          <cell r="D116">
            <v>4511030</v>
          </cell>
          <cell r="E116">
            <v>7658030</v>
          </cell>
          <cell r="F116">
            <v>30828954</v>
          </cell>
          <cell r="G116">
            <v>30871674</v>
          </cell>
          <cell r="H116">
            <v>0</v>
          </cell>
          <cell r="O116" t="str">
            <v>Total</v>
          </cell>
          <cell r="P116" t="str">
            <v>Total Services</v>
          </cell>
          <cell r="Q116" t="str">
            <v>Total Channel</v>
          </cell>
          <cell r="R116" t="str">
            <v>Total business</v>
          </cell>
          <cell r="S116" t="str">
            <v>Total product</v>
          </cell>
          <cell r="T116">
            <v>279130</v>
          </cell>
        </row>
        <row r="117">
          <cell r="B117" t="str">
            <v>CIP BSC Cell Site Facilities</v>
          </cell>
          <cell r="D117">
            <v>0</v>
          </cell>
          <cell r="E117">
            <v>0</v>
          </cell>
          <cell r="F117">
            <v>0</v>
          </cell>
          <cell r="G117">
            <v>0</v>
          </cell>
          <cell r="H117">
            <v>0</v>
          </cell>
          <cell r="O117" t="str">
            <v>Total</v>
          </cell>
          <cell r="P117" t="str">
            <v>Total Services</v>
          </cell>
          <cell r="Q117" t="str">
            <v>Total Channel</v>
          </cell>
          <cell r="R117" t="str">
            <v>Total business</v>
          </cell>
          <cell r="S117" t="str">
            <v>Total product</v>
          </cell>
          <cell r="T117">
            <v>279180</v>
          </cell>
        </row>
        <row r="118">
          <cell r="B118" t="str">
            <v>CIP BSC Other</v>
          </cell>
          <cell r="D118">
            <v>0</v>
          </cell>
          <cell r="E118">
            <v>0</v>
          </cell>
          <cell r="F118">
            <v>0</v>
          </cell>
          <cell r="G118">
            <v>0</v>
          </cell>
          <cell r="H118">
            <v>0</v>
          </cell>
          <cell r="O118" t="str">
            <v>Total</v>
          </cell>
          <cell r="P118" t="str">
            <v>Total Services</v>
          </cell>
          <cell r="Q118" t="str">
            <v>Total Channel</v>
          </cell>
          <cell r="R118" t="str">
            <v>Total business</v>
          </cell>
          <cell r="S118" t="str">
            <v>Total product</v>
          </cell>
          <cell r="T118">
            <v>279200</v>
          </cell>
        </row>
        <row r="119">
          <cell r="O119" t="str">
            <v>Total</v>
          </cell>
          <cell r="P119" t="str">
            <v>Total Services</v>
          </cell>
          <cell r="Q119" t="str">
            <v>Total Channel</v>
          </cell>
          <cell r="R119" t="str">
            <v>Total business</v>
          </cell>
          <cell r="S119" t="str">
            <v>Total product</v>
          </cell>
        </row>
        <row r="120">
          <cell r="B120" t="str">
            <v>Total CIP BSC Cell Site Assets</v>
          </cell>
          <cell r="D120">
            <v>4511030</v>
          </cell>
          <cell r="E120">
            <v>7658030</v>
          </cell>
          <cell r="F120">
            <v>30828954</v>
          </cell>
          <cell r="G120">
            <v>30871674</v>
          </cell>
          <cell r="H120">
            <v>0</v>
          </cell>
          <cell r="O120" t="str">
            <v>Total</v>
          </cell>
          <cell r="P120" t="str">
            <v>Total Services</v>
          </cell>
          <cell r="Q120" t="str">
            <v>Total Channel</v>
          </cell>
          <cell r="R120" t="str">
            <v>Total business</v>
          </cell>
          <cell r="S120" t="str">
            <v>Total product</v>
          </cell>
        </row>
        <row r="121">
          <cell r="D121">
            <v>0</v>
          </cell>
          <cell r="E121">
            <v>0</v>
          </cell>
          <cell r="F121">
            <v>0</v>
          </cell>
          <cell r="G121">
            <v>0</v>
          </cell>
          <cell r="H121">
            <v>0</v>
          </cell>
          <cell r="O121" t="str">
            <v>Total</v>
          </cell>
          <cell r="P121" t="str">
            <v>Total Services</v>
          </cell>
          <cell r="Q121" t="str">
            <v>Total Channel</v>
          </cell>
          <cell r="R121" t="str">
            <v>Total business</v>
          </cell>
          <cell r="S121" t="str">
            <v>Total product</v>
          </cell>
        </row>
        <row r="122">
          <cell r="C122" t="str">
            <v>CIP CELL SITE ASSETS</v>
          </cell>
          <cell r="D122">
            <v>1336758621</v>
          </cell>
          <cell r="E122">
            <v>1484018406</v>
          </cell>
          <cell r="F122">
            <v>1517238804</v>
          </cell>
          <cell r="G122">
            <v>1324899074</v>
          </cell>
          <cell r="H122">
            <v>0</v>
          </cell>
          <cell r="O122" t="str">
            <v>Total</v>
          </cell>
          <cell r="P122" t="str">
            <v>Total Services</v>
          </cell>
          <cell r="Q122" t="str">
            <v>Total Channel</v>
          </cell>
          <cell r="R122" t="str">
            <v>Total business</v>
          </cell>
          <cell r="S122" t="str">
            <v>Total product</v>
          </cell>
        </row>
        <row r="123">
          <cell r="D123">
            <v>0</v>
          </cell>
          <cell r="E123">
            <v>0</v>
          </cell>
          <cell r="F123">
            <v>0</v>
          </cell>
          <cell r="G123">
            <v>0</v>
          </cell>
          <cell r="H123">
            <v>0</v>
          </cell>
          <cell r="O123" t="str">
            <v>Total</v>
          </cell>
          <cell r="P123" t="str">
            <v>Total Services</v>
          </cell>
          <cell r="Q123" t="str">
            <v>Total Channel</v>
          </cell>
          <cell r="R123" t="str">
            <v>Total business</v>
          </cell>
          <cell r="S123" t="str">
            <v>Total product</v>
          </cell>
        </row>
        <row r="124">
          <cell r="B124" t="str">
            <v>CIP MSC Land</v>
          </cell>
          <cell r="D124">
            <v>0</v>
          </cell>
          <cell r="E124">
            <v>0</v>
          </cell>
          <cell r="F124">
            <v>0</v>
          </cell>
          <cell r="G124">
            <v>0</v>
          </cell>
          <cell r="H124">
            <v>0</v>
          </cell>
          <cell r="O124" t="str">
            <v>Total</v>
          </cell>
          <cell r="P124" t="str">
            <v>Total Services</v>
          </cell>
          <cell r="Q124" t="str">
            <v>Total Channel</v>
          </cell>
          <cell r="R124" t="str">
            <v>Total business</v>
          </cell>
          <cell r="S124" t="str">
            <v>Total product</v>
          </cell>
          <cell r="T124">
            <v>275020</v>
          </cell>
        </row>
        <row r="125">
          <cell r="B125" t="str">
            <v>CIP MSC Building</v>
          </cell>
          <cell r="D125">
            <v>0</v>
          </cell>
          <cell r="E125">
            <v>0</v>
          </cell>
          <cell r="F125">
            <v>0</v>
          </cell>
          <cell r="G125">
            <v>0</v>
          </cell>
          <cell r="H125">
            <v>0</v>
          </cell>
          <cell r="O125" t="str">
            <v>Total</v>
          </cell>
          <cell r="P125" t="str">
            <v>Total Services</v>
          </cell>
          <cell r="Q125" t="str">
            <v>Total Channel</v>
          </cell>
          <cell r="R125" t="str">
            <v>Total business</v>
          </cell>
          <cell r="S125" t="str">
            <v>Total product</v>
          </cell>
          <cell r="T125">
            <v>275090</v>
          </cell>
        </row>
        <row r="126">
          <cell r="B126" t="str">
            <v>CIP MSC Switching</v>
          </cell>
          <cell r="D126">
            <v>8734180</v>
          </cell>
          <cell r="E126">
            <v>8734180</v>
          </cell>
          <cell r="F126">
            <v>8734180</v>
          </cell>
          <cell r="G126">
            <v>8734180</v>
          </cell>
          <cell r="H126">
            <v>0</v>
          </cell>
          <cell r="O126" t="str">
            <v>Total</v>
          </cell>
          <cell r="P126" t="str">
            <v>Total Services</v>
          </cell>
          <cell r="Q126" t="str">
            <v>Total Channel</v>
          </cell>
          <cell r="R126" t="str">
            <v>Total business</v>
          </cell>
          <cell r="S126" t="str">
            <v>Total product</v>
          </cell>
          <cell r="T126">
            <v>276020</v>
          </cell>
        </row>
        <row r="127">
          <cell r="B127" t="str">
            <v>CIP MSC IT Equipment</v>
          </cell>
          <cell r="D127">
            <v>0</v>
          </cell>
          <cell r="E127">
            <v>0</v>
          </cell>
          <cell r="F127">
            <v>0</v>
          </cell>
          <cell r="G127">
            <v>0</v>
          </cell>
          <cell r="H127">
            <v>0</v>
          </cell>
          <cell r="O127" t="str">
            <v>Total</v>
          </cell>
          <cell r="P127" t="str">
            <v>Total Services</v>
          </cell>
          <cell r="Q127" t="str">
            <v>Total Channel</v>
          </cell>
          <cell r="R127" t="str">
            <v>Total business</v>
          </cell>
          <cell r="S127" t="str">
            <v>Total product</v>
          </cell>
          <cell r="T127">
            <v>276040</v>
          </cell>
        </row>
        <row r="128">
          <cell r="B128" t="str">
            <v>CIP MSC Facilities</v>
          </cell>
          <cell r="D128">
            <v>0</v>
          </cell>
          <cell r="E128">
            <v>0</v>
          </cell>
          <cell r="F128">
            <v>0</v>
          </cell>
          <cell r="G128">
            <v>0</v>
          </cell>
          <cell r="H128">
            <v>0</v>
          </cell>
          <cell r="O128" t="str">
            <v>Total</v>
          </cell>
          <cell r="P128" t="str">
            <v>Total Services</v>
          </cell>
          <cell r="Q128" t="str">
            <v>Total Channel</v>
          </cell>
          <cell r="R128" t="str">
            <v>Total business</v>
          </cell>
          <cell r="S128" t="str">
            <v>Total product</v>
          </cell>
          <cell r="T128">
            <v>276090</v>
          </cell>
        </row>
        <row r="129">
          <cell r="B129" t="str">
            <v>CIP MSC Test &amp; Measurement</v>
          </cell>
          <cell r="D129">
            <v>0</v>
          </cell>
          <cell r="E129">
            <v>0</v>
          </cell>
          <cell r="F129">
            <v>0</v>
          </cell>
          <cell r="G129">
            <v>0</v>
          </cell>
          <cell r="H129">
            <v>0</v>
          </cell>
          <cell r="O129" t="str">
            <v>Total</v>
          </cell>
          <cell r="P129" t="str">
            <v>Total Services</v>
          </cell>
          <cell r="Q129" t="str">
            <v>Total Channel</v>
          </cell>
          <cell r="R129" t="str">
            <v>Total business</v>
          </cell>
          <cell r="S129" t="str">
            <v>Total product</v>
          </cell>
          <cell r="T129">
            <v>277020</v>
          </cell>
        </row>
        <row r="130">
          <cell r="O130" t="str">
            <v>Total</v>
          </cell>
          <cell r="P130" t="str">
            <v>Total Services</v>
          </cell>
          <cell r="Q130" t="str">
            <v>Total Channel</v>
          </cell>
          <cell r="R130" t="str">
            <v>Total business</v>
          </cell>
          <cell r="S130" t="str">
            <v>Total product</v>
          </cell>
        </row>
        <row r="131">
          <cell r="C131" t="str">
            <v>CIP MSC ASSETS</v>
          </cell>
          <cell r="D131">
            <v>8734180</v>
          </cell>
          <cell r="E131">
            <v>8734180</v>
          </cell>
          <cell r="F131">
            <v>8734180</v>
          </cell>
          <cell r="G131">
            <v>8734180</v>
          </cell>
          <cell r="H131">
            <v>0</v>
          </cell>
          <cell r="O131" t="str">
            <v>Total</v>
          </cell>
          <cell r="P131" t="str">
            <v>Total Services</v>
          </cell>
          <cell r="Q131" t="str">
            <v>Total Channel</v>
          </cell>
          <cell r="R131" t="str">
            <v>Total business</v>
          </cell>
          <cell r="S131" t="str">
            <v>Total product</v>
          </cell>
        </row>
        <row r="132">
          <cell r="D132">
            <v>0</v>
          </cell>
          <cell r="E132">
            <v>0</v>
          </cell>
          <cell r="F132">
            <v>0</v>
          </cell>
          <cell r="G132">
            <v>0</v>
          </cell>
          <cell r="H132">
            <v>0</v>
          </cell>
          <cell r="O132" t="str">
            <v>Total</v>
          </cell>
          <cell r="P132" t="str">
            <v>Total Services</v>
          </cell>
          <cell r="Q132" t="str">
            <v>Total Channel</v>
          </cell>
          <cell r="R132" t="str">
            <v>Total business</v>
          </cell>
          <cell r="S132" t="str">
            <v>Total product</v>
          </cell>
        </row>
        <row r="133">
          <cell r="B133" t="str">
            <v>CIP E&amp;O ASSETS</v>
          </cell>
          <cell r="D133">
            <v>1345492801</v>
          </cell>
          <cell r="E133">
            <v>1492752586</v>
          </cell>
          <cell r="F133">
            <v>1525972984</v>
          </cell>
          <cell r="G133">
            <v>1333633254</v>
          </cell>
          <cell r="H133">
            <v>0</v>
          </cell>
          <cell r="O133" t="str">
            <v>Total</v>
          </cell>
          <cell r="P133" t="str">
            <v>Total Services</v>
          </cell>
          <cell r="Q133" t="str">
            <v>Total Channel</v>
          </cell>
          <cell r="R133" t="str">
            <v>Total business</v>
          </cell>
          <cell r="S133" t="str">
            <v>Total product</v>
          </cell>
        </row>
        <row r="134">
          <cell r="D134">
            <v>0</v>
          </cell>
          <cell r="E134">
            <v>0</v>
          </cell>
          <cell r="F134">
            <v>0</v>
          </cell>
          <cell r="G134">
            <v>0</v>
          </cell>
          <cell r="H134">
            <v>0</v>
          </cell>
          <cell r="O134" t="str">
            <v>Total</v>
          </cell>
          <cell r="P134" t="str">
            <v>Total Services</v>
          </cell>
          <cell r="Q134" t="str">
            <v>Total Channel</v>
          </cell>
          <cell r="R134" t="str">
            <v>Total business</v>
          </cell>
          <cell r="S134" t="str">
            <v>Total product</v>
          </cell>
        </row>
        <row r="135">
          <cell r="B135" t="str">
            <v>CIP IT ASSETS</v>
          </cell>
          <cell r="D135">
            <v>1406718</v>
          </cell>
          <cell r="E135">
            <v>1406718</v>
          </cell>
          <cell r="F135">
            <v>1406718</v>
          </cell>
          <cell r="G135">
            <v>1406718</v>
          </cell>
          <cell r="H135">
            <v>0</v>
          </cell>
          <cell r="O135" t="str">
            <v>Total</v>
          </cell>
          <cell r="P135" t="str">
            <v>Total Services</v>
          </cell>
          <cell r="Q135" t="str">
            <v>Total Channel</v>
          </cell>
          <cell r="R135" t="str">
            <v>Total business</v>
          </cell>
          <cell r="S135" t="str">
            <v>Total product</v>
          </cell>
          <cell r="T135">
            <v>278080</v>
          </cell>
        </row>
        <row r="136">
          <cell r="O136" t="str">
            <v>Total</v>
          </cell>
          <cell r="P136" t="str">
            <v>Total Services</v>
          </cell>
          <cell r="Q136" t="str">
            <v>Total Channel</v>
          </cell>
          <cell r="R136" t="str">
            <v>Total business</v>
          </cell>
          <cell r="S136" t="str">
            <v>Total product</v>
          </cell>
        </row>
        <row r="137">
          <cell r="B137" t="str">
            <v>CIP ADMIN ASSETS</v>
          </cell>
          <cell r="D137">
            <v>0</v>
          </cell>
          <cell r="E137">
            <v>0</v>
          </cell>
          <cell r="F137">
            <v>0</v>
          </cell>
          <cell r="G137">
            <v>0</v>
          </cell>
          <cell r="H137">
            <v>0</v>
          </cell>
          <cell r="O137" t="str">
            <v>Total</v>
          </cell>
          <cell r="P137" t="str">
            <v>Total Services</v>
          </cell>
          <cell r="Q137" t="str">
            <v>Total Channel</v>
          </cell>
          <cell r="R137" t="str">
            <v>Total business</v>
          </cell>
          <cell r="S137" t="str">
            <v>Total product</v>
          </cell>
          <cell r="T137">
            <v>278010</v>
          </cell>
        </row>
        <row r="138">
          <cell r="O138" t="str">
            <v>Total</v>
          </cell>
          <cell r="P138" t="str">
            <v>Total Services</v>
          </cell>
          <cell r="Q138" t="str">
            <v>Total Channel</v>
          </cell>
          <cell r="R138" t="str">
            <v>Total business</v>
          </cell>
          <cell r="S138" t="str">
            <v>Total product</v>
          </cell>
        </row>
        <row r="139">
          <cell r="B139" t="str">
            <v>TOTAL CIP ASSETS</v>
          </cell>
          <cell r="D139">
            <v>1346899519</v>
          </cell>
          <cell r="E139">
            <v>1494159304</v>
          </cell>
          <cell r="F139">
            <v>1527379702</v>
          </cell>
          <cell r="G139">
            <v>1335039972</v>
          </cell>
          <cell r="H139">
            <v>0</v>
          </cell>
          <cell r="O139" t="str">
            <v>Total</v>
          </cell>
          <cell r="P139" t="str">
            <v>Total Services</v>
          </cell>
          <cell r="Q139" t="str">
            <v>Total Channel</v>
          </cell>
          <cell r="R139" t="str">
            <v>Total business</v>
          </cell>
          <cell r="S139" t="str">
            <v>Total product</v>
          </cell>
        </row>
        <row r="140">
          <cell r="D140">
            <v>0</v>
          </cell>
          <cell r="E140">
            <v>0</v>
          </cell>
          <cell r="F140">
            <v>0</v>
          </cell>
          <cell r="G140">
            <v>0</v>
          </cell>
          <cell r="H140">
            <v>0</v>
          </cell>
          <cell r="O140" t="str">
            <v>Total</v>
          </cell>
          <cell r="P140" t="str">
            <v>Total Services</v>
          </cell>
          <cell r="Q140" t="str">
            <v>Total Channel</v>
          </cell>
          <cell r="R140" t="str">
            <v>Total business</v>
          </cell>
          <cell r="S140" t="str">
            <v>Total product</v>
          </cell>
        </row>
        <row r="141">
          <cell r="O141" t="str">
            <v>Total</v>
          </cell>
          <cell r="P141" t="str">
            <v>Total Services</v>
          </cell>
          <cell r="Q141" t="str">
            <v>Total Channel</v>
          </cell>
          <cell r="R141" t="str">
            <v>Total business</v>
          </cell>
          <cell r="S141" t="str">
            <v>Total product</v>
          </cell>
        </row>
        <row r="142">
          <cell r="B142" t="str">
            <v>Acc Dep - E&amp;O Assets</v>
          </cell>
          <cell r="D142">
            <v>-4970742494</v>
          </cell>
          <cell r="E142">
            <v>-5083512586</v>
          </cell>
          <cell r="F142">
            <v>-5198848902</v>
          </cell>
          <cell r="G142">
            <v>-5334327975</v>
          </cell>
          <cell r="H142">
            <v>-5483317000</v>
          </cell>
          <cell r="O142" t="str">
            <v>Total</v>
          </cell>
          <cell r="P142" t="str">
            <v>Total Services</v>
          </cell>
          <cell r="Q142" t="str">
            <v>Total Channel</v>
          </cell>
          <cell r="R142" t="str">
            <v>Total business</v>
          </cell>
          <cell r="S142" t="str">
            <v>Total product</v>
          </cell>
          <cell r="T142">
            <v>221149</v>
          </cell>
        </row>
        <row r="143">
          <cell r="B143" t="str">
            <v>Acc Dep - IT Assets</v>
          </cell>
          <cell r="D143">
            <v>-1100326575</v>
          </cell>
          <cell r="E143">
            <v>-1127403967</v>
          </cell>
          <cell r="F143">
            <v>-1190211987</v>
          </cell>
          <cell r="G143">
            <v>-1233462873</v>
          </cell>
          <cell r="H143">
            <v>0</v>
          </cell>
          <cell r="O143" t="str">
            <v>Total</v>
          </cell>
          <cell r="P143" t="str">
            <v>Total Services</v>
          </cell>
          <cell r="Q143" t="str">
            <v>Total Channel</v>
          </cell>
          <cell r="R143" t="str">
            <v>Total business</v>
          </cell>
          <cell r="S143" t="str">
            <v>Total product</v>
          </cell>
          <cell r="T143">
            <v>238099</v>
          </cell>
        </row>
        <row r="144">
          <cell r="B144" t="str">
            <v>Acc Dep - Admin Assets</v>
          </cell>
          <cell r="D144">
            <v>-504550111</v>
          </cell>
          <cell r="E144">
            <v>-511481921</v>
          </cell>
          <cell r="F144">
            <v>-518152247</v>
          </cell>
          <cell r="G144">
            <v>-525038053</v>
          </cell>
          <cell r="H144">
            <v>-619110000</v>
          </cell>
          <cell r="O144" t="str">
            <v>Total</v>
          </cell>
          <cell r="P144" t="str">
            <v>Total Services</v>
          </cell>
          <cell r="Q144" t="str">
            <v>Total Channel</v>
          </cell>
          <cell r="R144" t="str">
            <v>Total business</v>
          </cell>
          <cell r="S144" t="str">
            <v>Total product</v>
          </cell>
          <cell r="T144">
            <v>221159</v>
          </cell>
        </row>
        <row r="146">
          <cell r="B146" t="str">
            <v>ACCUMULATED DEPRECIATIONS</v>
          </cell>
          <cell r="D146">
            <v>-6575619180</v>
          </cell>
          <cell r="E146">
            <v>-6722398474</v>
          </cell>
          <cell r="F146">
            <v>-6907213136</v>
          </cell>
          <cell r="G146">
            <v>-7092828901</v>
          </cell>
          <cell r="H146">
            <v>-6102427000</v>
          </cell>
          <cell r="O146" t="str">
            <v>Total</v>
          </cell>
          <cell r="P146" t="str">
            <v>Total Services</v>
          </cell>
          <cell r="Q146" t="str">
            <v>Total Channel</v>
          </cell>
          <cell r="R146">
            <v>1</v>
          </cell>
          <cell r="S146" t="str">
            <v>Total product</v>
          </cell>
        </row>
        <row r="147">
          <cell r="D147">
            <v>0</v>
          </cell>
          <cell r="E147">
            <v>0</v>
          </cell>
          <cell r="F147">
            <v>0</v>
          </cell>
          <cell r="G147">
            <v>0</v>
          </cell>
          <cell r="H147">
            <v>0</v>
          </cell>
        </row>
        <row r="148">
          <cell r="B148" t="str">
            <v>NET PROPERTY, PLANT &amp; EQUIPMENT</v>
          </cell>
          <cell r="D148">
            <v>9452752637</v>
          </cell>
          <cell r="E148">
            <v>9979465655</v>
          </cell>
          <cell r="F148">
            <v>10614207055</v>
          </cell>
          <cell r="G148">
            <v>11243536178</v>
          </cell>
          <cell r="H148">
            <v>16014057000</v>
          </cell>
          <cell r="O148" t="str">
            <v>Total</v>
          </cell>
          <cell r="P148" t="str">
            <v>Total Services</v>
          </cell>
          <cell r="Q148" t="str">
            <v>Total Channel</v>
          </cell>
          <cell r="R148" t="str">
            <v>Total business</v>
          </cell>
          <cell r="S148" t="str">
            <v>Total product</v>
          </cell>
        </row>
        <row r="149">
          <cell r="D149">
            <v>0</v>
          </cell>
          <cell r="E149">
            <v>0</v>
          </cell>
          <cell r="F149">
            <v>0</v>
          </cell>
          <cell r="G149">
            <v>0</v>
          </cell>
          <cell r="H149">
            <v>0</v>
          </cell>
        </row>
        <row r="151">
          <cell r="B151" t="str">
            <v>Net deferred charges</v>
          </cell>
          <cell r="D151">
            <v>0</v>
          </cell>
          <cell r="E151">
            <v>0</v>
          </cell>
          <cell r="F151">
            <v>0</v>
          </cell>
          <cell r="G151">
            <v>0</v>
          </cell>
          <cell r="H151">
            <v>0</v>
          </cell>
          <cell r="O151" t="str">
            <v>Total</v>
          </cell>
          <cell r="P151" t="str">
            <v>Total Services</v>
          </cell>
          <cell r="Q151" t="str">
            <v>Total Channel</v>
          </cell>
          <cell r="R151">
            <v>2</v>
          </cell>
          <cell r="S151" t="str">
            <v>Total product</v>
          </cell>
          <cell r="T151">
            <v>200009</v>
          </cell>
        </row>
        <row r="152">
          <cell r="B152" t="str">
            <v>Net intangibles</v>
          </cell>
          <cell r="D152">
            <v>7215444870</v>
          </cell>
          <cell r="E152">
            <v>7163306252</v>
          </cell>
          <cell r="F152">
            <v>7111212537</v>
          </cell>
          <cell r="G152">
            <v>7059489958</v>
          </cell>
          <cell r="H152">
            <v>0</v>
          </cell>
          <cell r="O152" t="str">
            <v>Total</v>
          </cell>
          <cell r="P152" t="str">
            <v>Total Services</v>
          </cell>
          <cell r="Q152" t="str">
            <v>Total Channel</v>
          </cell>
          <cell r="R152" t="str">
            <v>Total business</v>
          </cell>
          <cell r="S152" t="str">
            <v>Total product</v>
          </cell>
          <cell r="T152">
            <v>219999</v>
          </cell>
        </row>
        <row r="153">
          <cell r="B153" t="str">
            <v>Long Term Loans</v>
          </cell>
          <cell r="D153">
            <v>10674526</v>
          </cell>
          <cell r="E153">
            <v>10674526</v>
          </cell>
          <cell r="F153">
            <v>10674526</v>
          </cell>
          <cell r="G153">
            <v>3402175</v>
          </cell>
          <cell r="H153">
            <v>10675000</v>
          </cell>
          <cell r="O153" t="str">
            <v>Total</v>
          </cell>
          <cell r="P153" t="str">
            <v>Total Services</v>
          </cell>
          <cell r="Q153" t="str">
            <v>Total Channel</v>
          </cell>
          <cell r="R153" t="str">
            <v>Total business</v>
          </cell>
          <cell r="S153" t="str">
            <v>Total product</v>
          </cell>
          <cell r="T153">
            <v>285000</v>
          </cell>
        </row>
        <row r="154">
          <cell r="O154" t="str">
            <v>Total</v>
          </cell>
          <cell r="P154" t="str">
            <v>Total Services</v>
          </cell>
          <cell r="Q154" t="str">
            <v>Total Channel</v>
          </cell>
          <cell r="R154" t="str">
            <v>Total business</v>
          </cell>
          <cell r="S154" t="str">
            <v>Total product</v>
          </cell>
        </row>
        <row r="155">
          <cell r="B155" t="str">
            <v>OTHER NON-CURRENT ASSETS</v>
          </cell>
          <cell r="D155">
            <v>7226119396</v>
          </cell>
          <cell r="E155">
            <v>7173980778</v>
          </cell>
          <cell r="F155">
            <v>7121887063</v>
          </cell>
          <cell r="G155">
            <v>7062892133</v>
          </cell>
          <cell r="H155">
            <v>10675000</v>
          </cell>
          <cell r="O155" t="str">
            <v>Total</v>
          </cell>
          <cell r="P155" t="str">
            <v>Total Services</v>
          </cell>
          <cell r="Q155" t="str">
            <v>Total Channel</v>
          </cell>
          <cell r="R155" t="str">
            <v>Total business</v>
          </cell>
          <cell r="S155" t="str">
            <v>Total product</v>
          </cell>
        </row>
        <row r="156">
          <cell r="D156">
            <v>0</v>
          </cell>
          <cell r="E156">
            <v>0</v>
          </cell>
          <cell r="F156">
            <v>0</v>
          </cell>
          <cell r="G156">
            <v>0</v>
          </cell>
          <cell r="H156">
            <v>0</v>
          </cell>
          <cell r="O156" t="str">
            <v>Total</v>
          </cell>
          <cell r="P156" t="str">
            <v>Total Services</v>
          </cell>
          <cell r="Q156" t="str">
            <v>Total Channel</v>
          </cell>
          <cell r="R156" t="str">
            <v>Total business</v>
          </cell>
          <cell r="S156" t="str">
            <v>Total product</v>
          </cell>
        </row>
        <row r="157">
          <cell r="O157" t="str">
            <v>Total</v>
          </cell>
          <cell r="P157" t="str">
            <v>Total Services</v>
          </cell>
          <cell r="Q157" t="str">
            <v>Total Channel</v>
          </cell>
          <cell r="R157" t="str">
            <v>Total business</v>
          </cell>
          <cell r="S157" t="str">
            <v>Total product</v>
          </cell>
        </row>
        <row r="158">
          <cell r="B158" t="str">
            <v>TOTAL ASSETS</v>
          </cell>
          <cell r="D158">
            <v>21947862633</v>
          </cell>
          <cell r="E158">
            <v>22754496462</v>
          </cell>
          <cell r="F158">
            <v>23765097159</v>
          </cell>
          <cell r="G158">
            <v>24823819995</v>
          </cell>
          <cell r="H158">
            <v>19092018000</v>
          </cell>
          <cell r="O158" t="str">
            <v>Total</v>
          </cell>
          <cell r="P158" t="str">
            <v>Total Services</v>
          </cell>
          <cell r="Q158" t="str">
            <v>Total Channel</v>
          </cell>
          <cell r="R158" t="str">
            <v>Total business</v>
          </cell>
          <cell r="S158" t="str">
            <v>Total product</v>
          </cell>
        </row>
        <row r="159">
          <cell r="D159">
            <v>0</v>
          </cell>
          <cell r="E159">
            <v>0</v>
          </cell>
          <cell r="F159">
            <v>0</v>
          </cell>
          <cell r="G159">
            <v>0</v>
          </cell>
          <cell r="H159">
            <v>0</v>
          </cell>
        </row>
        <row r="161">
          <cell r="B161" t="str">
            <v>LIABILITIES &amp; EQUITY</v>
          </cell>
        </row>
        <row r="163">
          <cell r="B163" t="str">
            <v>CURRENT LIABILITIES</v>
          </cell>
          <cell r="O163" t="str">
            <v>Total</v>
          </cell>
          <cell r="P163" t="str">
            <v>Total Services</v>
          </cell>
          <cell r="Q163" t="str">
            <v>Total Channel</v>
          </cell>
          <cell r="R163">
            <v>1</v>
          </cell>
          <cell r="S163" t="str">
            <v>Total product</v>
          </cell>
        </row>
        <row r="165">
          <cell r="B165" t="str">
            <v>Notes Payable</v>
          </cell>
          <cell r="D165">
            <v>-3100000000</v>
          </cell>
          <cell r="E165">
            <v>-3415000000</v>
          </cell>
          <cell r="F165">
            <v>-3740000000</v>
          </cell>
          <cell r="G165">
            <v>-4340000000</v>
          </cell>
          <cell r="H165">
            <v>-6553609000</v>
          </cell>
          <cell r="O165" t="str">
            <v>Total</v>
          </cell>
          <cell r="P165" t="str">
            <v>Total Services</v>
          </cell>
          <cell r="Q165" t="str">
            <v>Total Channel</v>
          </cell>
          <cell r="R165">
            <v>1</v>
          </cell>
          <cell r="S165" t="str">
            <v>Total product</v>
          </cell>
          <cell r="T165">
            <v>432000</v>
          </cell>
        </row>
        <row r="166">
          <cell r="B166" t="str">
            <v>Accounts Payable</v>
          </cell>
          <cell r="D166">
            <v>-2748220990</v>
          </cell>
          <cell r="E166">
            <v>-2833471998</v>
          </cell>
          <cell r="F166">
            <v>-2870961155</v>
          </cell>
          <cell r="G166">
            <v>-3424742630</v>
          </cell>
          <cell r="H166">
            <v>-3017131000</v>
          </cell>
          <cell r="O166" t="str">
            <v>Total</v>
          </cell>
          <cell r="P166" t="str">
            <v>Total Services</v>
          </cell>
          <cell r="Q166" t="str">
            <v>Total Channel</v>
          </cell>
          <cell r="R166" t="str">
            <v>Total business</v>
          </cell>
          <cell r="S166" t="str">
            <v>Total product</v>
          </cell>
          <cell r="T166">
            <v>440099</v>
          </cell>
        </row>
        <row r="167">
          <cell r="B167" t="str">
            <v>I/C Accounts Payable</v>
          </cell>
          <cell r="D167">
            <v>-1519449207</v>
          </cell>
          <cell r="E167">
            <v>-1780627970</v>
          </cell>
          <cell r="F167">
            <v>-2178761171</v>
          </cell>
          <cell r="G167">
            <v>-1776614745</v>
          </cell>
          <cell r="H167">
            <v>-324001000</v>
          </cell>
          <cell r="O167" t="str">
            <v>Total</v>
          </cell>
          <cell r="P167" t="str">
            <v>Total Services</v>
          </cell>
          <cell r="Q167" t="str">
            <v>Total Channel</v>
          </cell>
          <cell r="R167" t="str">
            <v>Total business</v>
          </cell>
          <cell r="S167" t="str">
            <v>Total product</v>
          </cell>
          <cell r="T167">
            <v>440299</v>
          </cell>
        </row>
        <row r="168">
          <cell r="B168" t="str">
            <v>Advanced billing &amp; deposits</v>
          </cell>
          <cell r="D168">
            <v>-3528209</v>
          </cell>
          <cell r="E168">
            <v>-8525181</v>
          </cell>
          <cell r="F168">
            <v>-8525181</v>
          </cell>
          <cell r="G168">
            <v>-8545078</v>
          </cell>
          <cell r="H168">
            <v>0</v>
          </cell>
          <cell r="O168" t="str">
            <v>Total</v>
          </cell>
          <cell r="P168" t="str">
            <v>Total Services</v>
          </cell>
          <cell r="Q168" t="str">
            <v>Total Channel</v>
          </cell>
          <cell r="R168" t="str">
            <v>Total business</v>
          </cell>
          <cell r="S168" t="str">
            <v>Total product</v>
          </cell>
          <cell r="T168">
            <v>488099</v>
          </cell>
        </row>
        <row r="169">
          <cell r="B169" t="str">
            <v>Accrued Taxes</v>
          </cell>
          <cell r="D169">
            <v>-65924753</v>
          </cell>
          <cell r="E169">
            <v>-91145299</v>
          </cell>
          <cell r="F169">
            <v>-223034020</v>
          </cell>
          <cell r="G169">
            <v>-179948581</v>
          </cell>
          <cell r="H169">
            <v>-418918000</v>
          </cell>
          <cell r="O169" t="str">
            <v>Total</v>
          </cell>
          <cell r="P169" t="str">
            <v>Total Services</v>
          </cell>
          <cell r="Q169" t="str">
            <v>Total Channel</v>
          </cell>
          <cell r="R169" t="str">
            <v>Total business</v>
          </cell>
          <cell r="S169" t="str">
            <v>Total product</v>
          </cell>
          <cell r="T169">
            <v>451099</v>
          </cell>
        </row>
        <row r="170">
          <cell r="B170" t="str">
            <v>Accrued Employee costs</v>
          </cell>
          <cell r="D170">
            <v>-300602647</v>
          </cell>
          <cell r="E170">
            <v>-326193290</v>
          </cell>
          <cell r="F170">
            <v>-447552723</v>
          </cell>
          <cell r="G170">
            <v>-516285160</v>
          </cell>
          <cell r="H170">
            <v>-365783000</v>
          </cell>
          <cell r="O170" t="str">
            <v>Total</v>
          </cell>
          <cell r="P170" t="str">
            <v>Total Services</v>
          </cell>
          <cell r="Q170" t="str">
            <v>Total Channel</v>
          </cell>
          <cell r="R170" t="str">
            <v>Total business</v>
          </cell>
          <cell r="S170" t="str">
            <v>Total product</v>
          </cell>
          <cell r="T170">
            <v>459999</v>
          </cell>
        </row>
        <row r="171">
          <cell r="B171" t="str">
            <v>Other  Accrued Liabilities</v>
          </cell>
          <cell r="D171">
            <v>-308994223</v>
          </cell>
          <cell r="E171">
            <v>-363334853</v>
          </cell>
          <cell r="F171">
            <v>-189233840</v>
          </cell>
          <cell r="G171">
            <v>-212337774</v>
          </cell>
          <cell r="H171">
            <v>-85989000</v>
          </cell>
          <cell r="O171" t="str">
            <v>Total</v>
          </cell>
          <cell r="P171" t="str">
            <v>Total Services</v>
          </cell>
          <cell r="Q171" t="str">
            <v>Total Channel</v>
          </cell>
          <cell r="R171" t="str">
            <v>Total business</v>
          </cell>
          <cell r="S171" t="str">
            <v>Total product</v>
          </cell>
          <cell r="T171">
            <v>492999</v>
          </cell>
        </row>
        <row r="172">
          <cell r="B172" t="str">
            <v>Deferred Income</v>
          </cell>
          <cell r="D172">
            <v>-15762250</v>
          </cell>
          <cell r="E172">
            <v>-15037542</v>
          </cell>
          <cell r="F172">
            <v>-14021068</v>
          </cell>
          <cell r="G172">
            <v>-22036903</v>
          </cell>
          <cell r="H172">
            <v>0</v>
          </cell>
          <cell r="O172" t="str">
            <v>Total</v>
          </cell>
          <cell r="P172" t="str">
            <v>Total Services</v>
          </cell>
          <cell r="Q172" t="str">
            <v>Total Channel</v>
          </cell>
          <cell r="R172" t="str">
            <v>Total business</v>
          </cell>
          <cell r="S172" t="str">
            <v>Total product</v>
          </cell>
          <cell r="T172">
            <v>493999</v>
          </cell>
        </row>
        <row r="173">
          <cell r="B173" t="str">
            <v>Income taxes payable &amp; accrued</v>
          </cell>
          <cell r="D173">
            <v>-176603139</v>
          </cell>
          <cell r="E173">
            <v>-190940334</v>
          </cell>
          <cell r="F173">
            <v>-259729133</v>
          </cell>
          <cell r="G173">
            <v>-329889441</v>
          </cell>
          <cell r="H173">
            <v>0</v>
          </cell>
          <cell r="O173" t="str">
            <v>Total</v>
          </cell>
          <cell r="P173" t="str">
            <v>Total Services</v>
          </cell>
          <cell r="Q173" t="str">
            <v>Total Channel</v>
          </cell>
          <cell r="R173" t="str">
            <v>Total business</v>
          </cell>
          <cell r="S173" t="str">
            <v>Total product</v>
          </cell>
          <cell r="T173">
            <v>452000</v>
          </cell>
        </row>
        <row r="174">
          <cell r="B174" t="str">
            <v>Other current liabilities</v>
          </cell>
          <cell r="D174">
            <v>0</v>
          </cell>
          <cell r="E174">
            <v>0</v>
          </cell>
          <cell r="F174">
            <v>0</v>
          </cell>
          <cell r="G174">
            <v>0</v>
          </cell>
          <cell r="H174">
            <v>0</v>
          </cell>
          <cell r="O174" t="str">
            <v>Total</v>
          </cell>
          <cell r="P174" t="str">
            <v>Total Services</v>
          </cell>
          <cell r="Q174" t="str">
            <v>Total Channel</v>
          </cell>
          <cell r="R174" t="str">
            <v>Total business</v>
          </cell>
          <cell r="S174" t="str">
            <v>Total product</v>
          </cell>
          <cell r="T174">
            <v>471000</v>
          </cell>
        </row>
        <row r="176">
          <cell r="B176" t="str">
            <v>TOTAL CURRENT LIABILITIES</v>
          </cell>
          <cell r="D176">
            <v>-8239085418</v>
          </cell>
          <cell r="E176">
            <v>-9024276467</v>
          </cell>
          <cell r="F176">
            <v>-9931818291</v>
          </cell>
          <cell r="G176">
            <v>-10810400312</v>
          </cell>
          <cell r="H176">
            <v>-10765431000</v>
          </cell>
          <cell r="O176" t="str">
            <v>Total</v>
          </cell>
          <cell r="P176" t="str">
            <v>Total Services</v>
          </cell>
          <cell r="Q176" t="str">
            <v>Total Channel</v>
          </cell>
          <cell r="R176" t="str">
            <v>Total business</v>
          </cell>
          <cell r="S176" t="str">
            <v>Total product</v>
          </cell>
        </row>
        <row r="177">
          <cell r="D177">
            <v>0</v>
          </cell>
          <cell r="E177">
            <v>0</v>
          </cell>
          <cell r="F177">
            <v>0</v>
          </cell>
          <cell r="G177">
            <v>0</v>
          </cell>
          <cell r="H177">
            <v>0</v>
          </cell>
          <cell r="O177" t="str">
            <v>Total</v>
          </cell>
          <cell r="P177" t="str">
            <v>Total Services</v>
          </cell>
          <cell r="Q177" t="str">
            <v>Total Channel</v>
          </cell>
          <cell r="R177" t="str">
            <v>Total business</v>
          </cell>
          <cell r="S177" t="str">
            <v>Total product</v>
          </cell>
        </row>
        <row r="178">
          <cell r="B178" t="str">
            <v>TOTAL NON-CURRENT LIABILITIES</v>
          </cell>
          <cell r="D178">
            <v>-9260000000</v>
          </cell>
          <cell r="E178">
            <v>-9260000000</v>
          </cell>
          <cell r="F178">
            <v>-9260000000</v>
          </cell>
          <cell r="G178">
            <v>-9260000000</v>
          </cell>
          <cell r="H178">
            <v>-6000000000</v>
          </cell>
          <cell r="O178" t="str">
            <v>Total</v>
          </cell>
          <cell r="P178" t="str">
            <v>Total Services</v>
          </cell>
          <cell r="Q178" t="str">
            <v>Total Channel</v>
          </cell>
          <cell r="R178" t="str">
            <v>Total business</v>
          </cell>
          <cell r="S178" t="str">
            <v>Total product</v>
          </cell>
          <cell r="T178">
            <v>179000</v>
          </cell>
        </row>
        <row r="179">
          <cell r="O179" t="str">
            <v>Total</v>
          </cell>
          <cell r="P179" t="str">
            <v>Total Services</v>
          </cell>
          <cell r="Q179" t="str">
            <v>Total Channel</v>
          </cell>
          <cell r="R179" t="str">
            <v>Total business</v>
          </cell>
          <cell r="S179" t="str">
            <v>Total product</v>
          </cell>
        </row>
        <row r="180">
          <cell r="O180" t="str">
            <v>Total</v>
          </cell>
          <cell r="P180" t="str">
            <v>Total Services</v>
          </cell>
          <cell r="Q180" t="str">
            <v>Total Channel</v>
          </cell>
          <cell r="R180" t="str">
            <v>Total business</v>
          </cell>
          <cell r="S180" t="str">
            <v>Total product</v>
          </cell>
        </row>
        <row r="181">
          <cell r="B181" t="str">
            <v>Paid-in capital</v>
          </cell>
          <cell r="D181">
            <v>-2822388864</v>
          </cell>
          <cell r="E181">
            <v>-2822388864</v>
          </cell>
          <cell r="F181">
            <v>-2822388864</v>
          </cell>
          <cell r="G181">
            <v>-2822388864</v>
          </cell>
          <cell r="H181">
            <v>-2822389000</v>
          </cell>
          <cell r="O181" t="str">
            <v>Total</v>
          </cell>
          <cell r="P181" t="str">
            <v>Total Services</v>
          </cell>
          <cell r="Q181" t="str">
            <v>Total Channel</v>
          </cell>
          <cell r="R181" t="str">
            <v>Total business</v>
          </cell>
          <cell r="S181" t="str">
            <v>Total product</v>
          </cell>
          <cell r="T181">
            <v>100010</v>
          </cell>
        </row>
        <row r="182">
          <cell r="B182" t="str">
            <v>Retained earnings</v>
          </cell>
          <cell r="D182">
            <v>-1626388352</v>
          </cell>
          <cell r="E182">
            <v>-1647831131</v>
          </cell>
          <cell r="F182">
            <v>-1750890004</v>
          </cell>
          <cell r="G182">
            <v>-1931030819</v>
          </cell>
          <cell r="H182">
            <v>-1918026000</v>
          </cell>
          <cell r="O182" t="str">
            <v>Total</v>
          </cell>
          <cell r="P182" t="str">
            <v>Total Services</v>
          </cell>
          <cell r="Q182" t="str">
            <v>Total Channel</v>
          </cell>
          <cell r="R182" t="str">
            <v>Total business</v>
          </cell>
          <cell r="S182" t="str">
            <v>Total product</v>
          </cell>
          <cell r="T182">
            <v>140020</v>
          </cell>
        </row>
        <row r="183">
          <cell r="O183" t="str">
            <v>Total</v>
          </cell>
          <cell r="P183" t="str">
            <v>Total Services</v>
          </cell>
          <cell r="Q183" t="str">
            <v>Total Channel</v>
          </cell>
          <cell r="R183" t="str">
            <v>Total business</v>
          </cell>
          <cell r="S183" t="str">
            <v>Total product</v>
          </cell>
        </row>
        <row r="184">
          <cell r="B184" t="str">
            <v>TOTAL STOCKHOLDERS EQUITY</v>
          </cell>
          <cell r="D184">
            <v>-4448777216</v>
          </cell>
          <cell r="E184">
            <v>-4470219995</v>
          </cell>
          <cell r="F184">
            <v>-4573278868</v>
          </cell>
          <cell r="G184">
            <v>-4753419683</v>
          </cell>
          <cell r="H184">
            <v>-4740415000</v>
          </cell>
          <cell r="O184" t="str">
            <v>Total</v>
          </cell>
          <cell r="P184" t="str">
            <v>Total Services</v>
          </cell>
          <cell r="Q184" t="str">
            <v>Total Channel</v>
          </cell>
          <cell r="R184" t="str">
            <v>Total business</v>
          </cell>
          <cell r="S184" t="str">
            <v>Total product</v>
          </cell>
        </row>
        <row r="185">
          <cell r="D185">
            <v>0</v>
          </cell>
          <cell r="E185">
            <v>0</v>
          </cell>
          <cell r="F185">
            <v>0</v>
          </cell>
          <cell r="G185">
            <v>0</v>
          </cell>
          <cell r="H185">
            <v>0</v>
          </cell>
          <cell r="O185" t="str">
            <v>Total</v>
          </cell>
          <cell r="P185" t="str">
            <v>Total Services</v>
          </cell>
          <cell r="Q185" t="str">
            <v>Total Channel</v>
          </cell>
          <cell r="R185" t="str">
            <v>Total business</v>
          </cell>
          <cell r="S185" t="str">
            <v>Total product</v>
          </cell>
        </row>
        <row r="186">
          <cell r="P186" t="str">
            <v>Total Services</v>
          </cell>
        </row>
        <row r="187">
          <cell r="B187" t="str">
            <v>TOTAL LIABILITIES &amp; EQUITY</v>
          </cell>
          <cell r="D187">
            <v>-21947862634</v>
          </cell>
          <cell r="E187">
            <v>-22754496462</v>
          </cell>
          <cell r="F187">
            <v>-23765097159</v>
          </cell>
          <cell r="G187">
            <v>-24823819995</v>
          </cell>
          <cell r="H187">
            <v>-21505846000</v>
          </cell>
          <cell r="O187" t="str">
            <v>Total</v>
          </cell>
          <cell r="P187" t="str">
            <v>Total Services</v>
          </cell>
          <cell r="Q187" t="str">
            <v>Total Channel</v>
          </cell>
          <cell r="R187" t="str">
            <v>Total business</v>
          </cell>
          <cell r="S187" t="str">
            <v>Total product</v>
          </cell>
        </row>
      </sheetData>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ameters"/>
      <sheetName val="GROUP - P&amp;L month ytd reported"/>
      <sheetName val="Segment P&amp;L"/>
      <sheetName val="GROUP Revenue ytd"/>
      <sheetName val="GROUP margin ytd"/>
      <sheetName val="GROUP Opex ytd"/>
      <sheetName val="GROUP Ebitda ytd"/>
      <sheetName val="GROUP Ebitda P&amp;L "/>
      <sheetName val="FLS"/>
      <sheetName val="FLS Data"/>
      <sheetName val="MCS"/>
      <sheetName val="MCS data"/>
      <sheetName val="ICS"/>
      <sheetName val="ICS data"/>
      <sheetName val="Subsidiaries_EBITDA"/>
      <sheetName val="Subsidiaries Net Earnings"/>
      <sheetName val="Calculation sheets"/>
      <sheetName val="capex calc"/>
      <sheetName val="Budget cf 2008 Ebitda Month"/>
      <sheetName val="Budget cf 2008 Ebitda YTD"/>
      <sheetName val="Not used"/>
    </sheetNames>
    <sheetDataSet>
      <sheetData sheetId="0"/>
      <sheetData sheetId="1"/>
      <sheetData sheetId="2"/>
      <sheetData sheetId="3"/>
      <sheetData sheetId="4" refreshError="1"/>
      <sheetData sheetId="5" refreshError="1"/>
      <sheetData sheetId="6" refreshError="1"/>
      <sheetData sheetId="7"/>
      <sheetData sheetId="8"/>
      <sheetData sheetId="9"/>
      <sheetData sheetId="10"/>
      <sheetData sheetId="11" refreshError="1"/>
      <sheetData sheetId="12"/>
      <sheetData sheetId="13"/>
      <sheetData sheetId="14" refreshError="1">
        <row r="15">
          <cell r="A15" t="str">
            <v>Connectimmo</v>
          </cell>
        </row>
        <row r="16">
          <cell r="A16" t="str">
            <v>Skynet</v>
          </cell>
        </row>
        <row r="17">
          <cell r="A17" t="str">
            <v>Skynet iMotion Activities</v>
          </cell>
        </row>
      </sheetData>
      <sheetData sheetId="15" refreshError="1">
        <row r="10">
          <cell r="A10" t="str">
            <v>Net Earnings (in Mio EUR)</v>
          </cell>
          <cell r="D10" t="str">
            <v>Actuals 2007</v>
          </cell>
          <cell r="F10" t="str">
            <v>Actuals 2008</v>
          </cell>
          <cell r="H10" t="str">
            <v>Budget 2008</v>
          </cell>
          <cell r="J10" t="str">
            <v>Var vs Budget</v>
          </cell>
          <cell r="K10" t="str">
            <v>Var vs LY</v>
          </cell>
        </row>
        <row r="11">
          <cell r="D11" t="str">
            <v>A2007</v>
          </cell>
          <cell r="F11" t="str">
            <v>A2008</v>
          </cell>
          <cell r="H11" t="str">
            <v>B2008</v>
          </cell>
        </row>
        <row r="13">
          <cell r="D13" t="str">
            <v>YTD-Jan</v>
          </cell>
          <cell r="F13" t="str">
            <v>YTD-Jan</v>
          </cell>
          <cell r="H13" t="str">
            <v>YTD-Jan</v>
          </cell>
        </row>
        <row r="15">
          <cell r="A15" t="str">
            <v>BGC Services</v>
          </cell>
          <cell r="B15" t="str">
            <v>BCC</v>
          </cell>
          <cell r="D15">
            <v>16.112131959999999</v>
          </cell>
          <cell r="E15" t="e">
            <v>#VALUE!</v>
          </cell>
          <cell r="F15">
            <v>18.614504849999999</v>
          </cell>
          <cell r="G15" t="e">
            <v>#VALUE!</v>
          </cell>
          <cell r="H15" t="e">
            <v>#VALUE!</v>
          </cell>
          <cell r="J15" t="e">
            <v>#VALUE!</v>
          </cell>
          <cell r="K15">
            <v>2.5023728900000002</v>
          </cell>
        </row>
        <row r="16">
          <cell r="A16" t="str">
            <v>BGC Finance</v>
          </cell>
          <cell r="B16" t="str">
            <v>BFIN</v>
          </cell>
          <cell r="D16">
            <v>1.5947973600000001</v>
          </cell>
          <cell r="F16">
            <v>1.7240211200000002</v>
          </cell>
          <cell r="H16" t="e">
            <v>#VALUE!</v>
          </cell>
          <cell r="J16" t="e">
            <v>#VALUE!</v>
          </cell>
          <cell r="K16">
            <v>0.12922376000000013</v>
          </cell>
        </row>
      </sheetData>
      <sheetData sheetId="16"/>
      <sheetData sheetId="17" refreshError="1">
        <row r="3">
          <cell r="H3" t="str">
            <v>Update period</v>
          </cell>
        </row>
      </sheetData>
      <sheetData sheetId="18" refreshError="1"/>
      <sheetData sheetId="19" refreshError="1"/>
      <sheetData sheetId="20"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ameters"/>
      <sheetName val="GROUP - P&amp;L month ytd reported"/>
      <sheetName val="Segment P&amp;L"/>
      <sheetName val="GROUP Revenue ytd"/>
      <sheetName val="GROUP margin ytd"/>
      <sheetName val="GROUP Opex ytd"/>
      <sheetName val="GROUP Ebitda ytd"/>
      <sheetName val="GROUP Ebitda P&amp;L "/>
      <sheetName val="FLS"/>
      <sheetName val="FLS Data"/>
      <sheetName val="MCS"/>
      <sheetName val="MCS data"/>
      <sheetName val="ICS"/>
      <sheetName val="ICS data"/>
      <sheetName val="Subsidiaries_EBITDA"/>
      <sheetName val="Subsidiaries Net Earnings"/>
      <sheetName val="Calculation sheets"/>
      <sheetName val="capex calc"/>
      <sheetName val="Budget cf 2008 Ebitda Month"/>
      <sheetName val="Budget cf 2008 Ebitda YTD"/>
      <sheetName val="Not used"/>
    </sheetNames>
    <sheetDataSet>
      <sheetData sheetId="0"/>
      <sheetData sheetId="1"/>
      <sheetData sheetId="2"/>
      <sheetData sheetId="3"/>
      <sheetData sheetId="4" refreshError="1"/>
      <sheetData sheetId="5" refreshError="1"/>
      <sheetData sheetId="6" refreshError="1"/>
      <sheetData sheetId="7"/>
      <sheetData sheetId="8"/>
      <sheetData sheetId="9"/>
      <sheetData sheetId="10"/>
      <sheetData sheetId="11" refreshError="1"/>
      <sheetData sheetId="12"/>
      <sheetData sheetId="13"/>
      <sheetData sheetId="14" refreshError="1">
        <row r="15">
          <cell r="A15" t="str">
            <v>Connectimmo</v>
          </cell>
        </row>
        <row r="16">
          <cell r="A16" t="str">
            <v>Skynet</v>
          </cell>
        </row>
        <row r="17">
          <cell r="A17" t="str">
            <v>Skynet iMotion Activities</v>
          </cell>
        </row>
      </sheetData>
      <sheetData sheetId="15" refreshError="1">
        <row r="10">
          <cell r="A10" t="str">
            <v>Net Earnings (in Mio EUR)</v>
          </cell>
          <cell r="D10" t="str">
            <v>Actuals 2007</v>
          </cell>
          <cell r="F10" t="str">
            <v>Actuals 2008</v>
          </cell>
          <cell r="H10" t="str">
            <v>Budget 2008</v>
          </cell>
          <cell r="J10" t="str">
            <v>Var vs Budget</v>
          </cell>
          <cell r="K10" t="str">
            <v>Var vs LY</v>
          </cell>
        </row>
        <row r="11">
          <cell r="D11" t="str">
            <v>A2007</v>
          </cell>
          <cell r="F11" t="str">
            <v>A2008</v>
          </cell>
          <cell r="H11" t="str">
            <v>B2008</v>
          </cell>
        </row>
        <row r="13">
          <cell r="D13" t="str">
            <v>YTD-Jan</v>
          </cell>
          <cell r="F13" t="str">
            <v>YTD-Jan</v>
          </cell>
          <cell r="H13" t="str">
            <v>YTD-Jan</v>
          </cell>
        </row>
        <row r="15">
          <cell r="A15" t="str">
            <v>BGC Services</v>
          </cell>
          <cell r="B15" t="str">
            <v>BCC</v>
          </cell>
          <cell r="D15">
            <v>16.112131959999999</v>
          </cell>
          <cell r="E15" t="e">
            <v>#VALUE!</v>
          </cell>
          <cell r="F15">
            <v>18.614504849999999</v>
          </cell>
          <cell r="G15" t="e">
            <v>#VALUE!</v>
          </cell>
          <cell r="H15" t="e">
            <v>#VALUE!</v>
          </cell>
          <cell r="J15" t="e">
            <v>#VALUE!</v>
          </cell>
          <cell r="K15">
            <v>2.5023728900000002</v>
          </cell>
        </row>
        <row r="16">
          <cell r="A16" t="str">
            <v>BGC Finance</v>
          </cell>
          <cell r="B16" t="str">
            <v>BFIN</v>
          </cell>
          <cell r="D16">
            <v>1.5947973600000001</v>
          </cell>
          <cell r="F16">
            <v>1.7240211200000002</v>
          </cell>
          <cell r="H16" t="e">
            <v>#VALUE!</v>
          </cell>
          <cell r="J16" t="e">
            <v>#VALUE!</v>
          </cell>
          <cell r="K16">
            <v>0.12922376000000013</v>
          </cell>
        </row>
      </sheetData>
      <sheetData sheetId="16"/>
      <sheetData sheetId="17" refreshError="1">
        <row r="3">
          <cell r="H3" t="str">
            <v>Update period</v>
          </cell>
        </row>
      </sheetData>
      <sheetData sheetId="18" refreshError="1"/>
      <sheetData sheetId="19" refreshError="1"/>
      <sheetData sheetId="20"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ameters"/>
      <sheetName val="GROUP - P&amp;L month ytd reported"/>
      <sheetName val="Segment P&amp;L"/>
      <sheetName val="GROUP Revenue ytd"/>
      <sheetName val="GROUP margin ytd"/>
      <sheetName val="GROUP Opex ytd"/>
      <sheetName val="GROUP Ebitda ytd"/>
      <sheetName val="GROUP Ebitda P&amp;L "/>
      <sheetName val="FLS"/>
      <sheetName val="FLS Data"/>
      <sheetName val="MCS"/>
      <sheetName val="MCS data"/>
      <sheetName val="ICS"/>
      <sheetName val="ICS data"/>
      <sheetName val="Subsidiaries_EBITDA"/>
      <sheetName val="Subsidiaries Net Earnings"/>
      <sheetName val="Calculation sheets"/>
      <sheetName val="capex calc"/>
      <sheetName val="Budget cf 2008 Ebitda Month"/>
      <sheetName val="Budget cf 2008 Ebitda YTD"/>
      <sheetName val="Not used"/>
    </sheetNames>
    <sheetDataSet>
      <sheetData sheetId="0"/>
      <sheetData sheetId="1"/>
      <sheetData sheetId="2"/>
      <sheetData sheetId="3"/>
      <sheetData sheetId="4" refreshError="1"/>
      <sheetData sheetId="5" refreshError="1"/>
      <sheetData sheetId="6" refreshError="1"/>
      <sheetData sheetId="7"/>
      <sheetData sheetId="8"/>
      <sheetData sheetId="9"/>
      <sheetData sheetId="10"/>
      <sheetData sheetId="11" refreshError="1"/>
      <sheetData sheetId="12"/>
      <sheetData sheetId="13"/>
      <sheetData sheetId="14" refreshError="1">
        <row r="15">
          <cell r="A15" t="str">
            <v>Connectimmo</v>
          </cell>
        </row>
        <row r="16">
          <cell r="A16" t="str">
            <v>Skynet</v>
          </cell>
        </row>
        <row r="17">
          <cell r="A17" t="str">
            <v>Skynet iMotion Activities</v>
          </cell>
        </row>
      </sheetData>
      <sheetData sheetId="15" refreshError="1">
        <row r="10">
          <cell r="A10" t="str">
            <v>Net Earnings (in Mio EUR)</v>
          </cell>
          <cell r="D10" t="str">
            <v>Actuals 2007</v>
          </cell>
          <cell r="F10" t="str">
            <v>Actuals 2008</v>
          </cell>
          <cell r="H10" t="str">
            <v>Budget 2008</v>
          </cell>
          <cell r="J10" t="str">
            <v>Var vs Budget</v>
          </cell>
          <cell r="K10" t="str">
            <v>Var vs LY</v>
          </cell>
        </row>
        <row r="11">
          <cell r="D11" t="str">
            <v>A2007</v>
          </cell>
          <cell r="F11" t="str">
            <v>A2008</v>
          </cell>
          <cell r="H11" t="str">
            <v>B2008</v>
          </cell>
        </row>
        <row r="13">
          <cell r="D13" t="str">
            <v>YTD-Jan</v>
          </cell>
          <cell r="F13" t="str">
            <v>YTD-Jan</v>
          </cell>
          <cell r="H13" t="str">
            <v>YTD-Jan</v>
          </cell>
        </row>
        <row r="15">
          <cell r="A15" t="str">
            <v>BGC Services</v>
          </cell>
          <cell r="B15" t="str">
            <v>BCC</v>
          </cell>
          <cell r="D15">
            <v>16.112131959999999</v>
          </cell>
          <cell r="E15" t="e">
            <v>#VALUE!</v>
          </cell>
          <cell r="F15">
            <v>18.614504849999999</v>
          </cell>
          <cell r="G15" t="e">
            <v>#VALUE!</v>
          </cell>
          <cell r="H15" t="e">
            <v>#VALUE!</v>
          </cell>
          <cell r="J15" t="e">
            <v>#VALUE!</v>
          </cell>
          <cell r="K15">
            <v>2.5023728900000002</v>
          </cell>
        </row>
        <row r="16">
          <cell r="A16" t="str">
            <v>BGC Finance</v>
          </cell>
          <cell r="B16" t="str">
            <v>BFIN</v>
          </cell>
          <cell r="D16">
            <v>1.5947973600000001</v>
          </cell>
          <cell r="F16">
            <v>1.7240211200000002</v>
          </cell>
          <cell r="H16" t="e">
            <v>#VALUE!</v>
          </cell>
          <cell r="J16" t="e">
            <v>#VALUE!</v>
          </cell>
          <cell r="K16">
            <v>0.12922376000000013</v>
          </cell>
        </row>
      </sheetData>
      <sheetData sheetId="16"/>
      <sheetData sheetId="17" refreshError="1">
        <row r="3">
          <cell r="H3" t="str">
            <v>Update period</v>
          </cell>
        </row>
      </sheetData>
      <sheetData sheetId="18" refreshError="1"/>
      <sheetData sheetId="19" refreshError="1"/>
      <sheetData sheetId="20"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ameters"/>
      <sheetName val="GROUP - P&amp;L month ytd reported"/>
      <sheetName val="Segment P&amp;L"/>
      <sheetName val="GROUP Revenue ytd"/>
      <sheetName val="GROUP margin ytd"/>
      <sheetName val="GROUP Opex ytd"/>
      <sheetName val="GROUP Ebitda ytd"/>
      <sheetName val="GROUP Ebitda P&amp;L "/>
      <sheetName val="FLS"/>
      <sheetName val="FLS Data"/>
      <sheetName val="MCS"/>
      <sheetName val="MCS data"/>
      <sheetName val="ICS"/>
      <sheetName val="ICS data"/>
      <sheetName val="Subsidiaries_EBITDA"/>
      <sheetName val="Subsidiaries Net Earnings"/>
      <sheetName val="Calculation sheets"/>
      <sheetName val="capex calc"/>
      <sheetName val="Budget cf 2008 Ebitda Month"/>
      <sheetName val="Budget cf 2008 Ebitda YTD"/>
      <sheetName val="Not used"/>
    </sheetNames>
    <sheetDataSet>
      <sheetData sheetId="0"/>
      <sheetData sheetId="1"/>
      <sheetData sheetId="2"/>
      <sheetData sheetId="3"/>
      <sheetData sheetId="4" refreshError="1"/>
      <sheetData sheetId="5" refreshError="1"/>
      <sheetData sheetId="6" refreshError="1"/>
      <sheetData sheetId="7"/>
      <sheetData sheetId="8"/>
      <sheetData sheetId="9"/>
      <sheetData sheetId="10"/>
      <sheetData sheetId="11" refreshError="1"/>
      <sheetData sheetId="12"/>
      <sheetData sheetId="13"/>
      <sheetData sheetId="14" refreshError="1">
        <row r="15">
          <cell r="A15" t="str">
            <v>Connectimmo</v>
          </cell>
        </row>
        <row r="16">
          <cell r="A16" t="str">
            <v>Skynet</v>
          </cell>
        </row>
        <row r="17">
          <cell r="A17" t="str">
            <v>Skynet iMotion Activities</v>
          </cell>
        </row>
      </sheetData>
      <sheetData sheetId="15" refreshError="1">
        <row r="10">
          <cell r="A10" t="str">
            <v>Net Earnings (in Mio EUR)</v>
          </cell>
          <cell r="D10" t="str">
            <v>Actuals 2007</v>
          </cell>
          <cell r="F10" t="str">
            <v>Actuals 2008</v>
          </cell>
          <cell r="H10" t="str">
            <v>Budget 2008</v>
          </cell>
          <cell r="J10" t="str">
            <v>Var vs Budget</v>
          </cell>
          <cell r="K10" t="str">
            <v>Var vs LY</v>
          </cell>
        </row>
        <row r="11">
          <cell r="D11" t="str">
            <v>A2007</v>
          </cell>
          <cell r="F11" t="str">
            <v>A2008</v>
          </cell>
          <cell r="H11" t="str">
            <v>B2008</v>
          </cell>
        </row>
        <row r="13">
          <cell r="D13" t="str">
            <v>YTD-Jan</v>
          </cell>
          <cell r="F13" t="str">
            <v>YTD-Jan</v>
          </cell>
          <cell r="H13" t="str">
            <v>YTD-Jan</v>
          </cell>
        </row>
        <row r="15">
          <cell r="A15" t="str">
            <v>BGC Services</v>
          </cell>
          <cell r="B15" t="str">
            <v>BCC</v>
          </cell>
          <cell r="D15">
            <v>16.112131959999999</v>
          </cell>
          <cell r="E15" t="e">
            <v>#VALUE!</v>
          </cell>
          <cell r="F15">
            <v>18.614504849999999</v>
          </cell>
          <cell r="G15" t="e">
            <v>#VALUE!</v>
          </cell>
          <cell r="H15" t="e">
            <v>#VALUE!</v>
          </cell>
          <cell r="J15" t="e">
            <v>#VALUE!</v>
          </cell>
          <cell r="K15">
            <v>2.5023728900000002</v>
          </cell>
        </row>
        <row r="16">
          <cell r="A16" t="str">
            <v>BGC Finance</v>
          </cell>
          <cell r="B16" t="str">
            <v>BFIN</v>
          </cell>
          <cell r="D16">
            <v>1.5947973600000001</v>
          </cell>
          <cell r="F16">
            <v>1.7240211200000002</v>
          </cell>
          <cell r="H16" t="e">
            <v>#VALUE!</v>
          </cell>
          <cell r="J16" t="e">
            <v>#VALUE!</v>
          </cell>
          <cell r="K16">
            <v>0.12922376000000013</v>
          </cell>
        </row>
      </sheetData>
      <sheetData sheetId="16"/>
      <sheetData sheetId="17" refreshError="1">
        <row r="3">
          <cell r="H3" t="str">
            <v>Update period</v>
          </cell>
        </row>
      </sheetData>
      <sheetData sheetId="18" refreshError="1"/>
      <sheetData sheetId="19" refreshError="1"/>
      <sheetData sheetId="20"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YOY Chart"/>
      <sheetName val="Revenue"/>
      <sheetName val="Revenue Chart"/>
      <sheetName val="Rev per Subs"/>
      <sheetName val="Traffic"/>
      <sheetName val="Traffic Chart"/>
      <sheetName val="Tra per Subs"/>
      <sheetName val="YOY Revenue"/>
      <sheetName val="YOY Traffic"/>
    </sheetNames>
    <sheetDataSet>
      <sheetData sheetId="0" refreshError="1"/>
      <sheetData sheetId="1" refreshError="1"/>
      <sheetData sheetId="2" refreshError="1"/>
      <sheetData sheetId="3" refreshError="1"/>
      <sheetData sheetId="4" refreshError="1">
        <row r="99">
          <cell r="F99">
            <v>318191</v>
          </cell>
          <cell r="G99">
            <v>285740</v>
          </cell>
        </row>
        <row r="100">
          <cell r="F100">
            <v>207151</v>
          </cell>
          <cell r="G100">
            <v>195460</v>
          </cell>
        </row>
        <row r="102">
          <cell r="F102">
            <v>0</v>
          </cell>
          <cell r="G102">
            <v>0</v>
          </cell>
        </row>
        <row r="108">
          <cell r="F108">
            <v>147238</v>
          </cell>
          <cell r="G108">
            <v>105134</v>
          </cell>
        </row>
        <row r="112">
          <cell r="F112">
            <v>1240007</v>
          </cell>
          <cell r="G112">
            <v>1108659</v>
          </cell>
        </row>
        <row r="113">
          <cell r="F113">
            <v>32.285543188179389</v>
          </cell>
          <cell r="G113">
            <v>27.128465510069248</v>
          </cell>
        </row>
        <row r="114">
          <cell r="F114">
            <v>1.0414691351025609</v>
          </cell>
          <cell r="G114">
            <v>0.90428218366897495</v>
          </cell>
        </row>
        <row r="117">
          <cell r="F117">
            <v>1217193</v>
          </cell>
          <cell r="G117">
            <v>955350</v>
          </cell>
        </row>
        <row r="119">
          <cell r="F119">
            <v>1230283</v>
          </cell>
          <cell r="G119">
            <v>1096341</v>
          </cell>
        </row>
        <row r="120">
          <cell r="F120">
            <v>456493</v>
          </cell>
          <cell r="G120">
            <v>447423</v>
          </cell>
        </row>
        <row r="122">
          <cell r="F122">
            <v>0</v>
          </cell>
          <cell r="G122">
            <v>0</v>
          </cell>
        </row>
        <row r="123">
          <cell r="F123">
            <v>0</v>
          </cell>
          <cell r="G123">
            <v>5488</v>
          </cell>
        </row>
        <row r="128">
          <cell r="F128">
            <v>592652</v>
          </cell>
          <cell r="G128">
            <v>845816</v>
          </cell>
        </row>
        <row r="133">
          <cell r="F133">
            <v>3496621</v>
          </cell>
          <cell r="G133">
            <v>3350418</v>
          </cell>
        </row>
        <row r="134">
          <cell r="F134">
            <v>60.872201525016536</v>
          </cell>
          <cell r="G134">
            <v>56.841178416619307</v>
          </cell>
        </row>
        <row r="135">
          <cell r="F135">
            <v>1.9636194040327914</v>
          </cell>
          <cell r="G135">
            <v>1.8947059472206436</v>
          </cell>
        </row>
        <row r="138">
          <cell r="F138">
            <v>1784620</v>
          </cell>
          <cell r="G138">
            <v>1477675</v>
          </cell>
        </row>
        <row r="140">
          <cell r="F140">
            <v>1548474</v>
          </cell>
          <cell r="G140">
            <v>1382081</v>
          </cell>
        </row>
        <row r="141">
          <cell r="F141">
            <v>663644</v>
          </cell>
          <cell r="G141">
            <v>642883</v>
          </cell>
        </row>
        <row r="143">
          <cell r="F143">
            <v>0</v>
          </cell>
          <cell r="G143">
            <v>0</v>
          </cell>
        </row>
        <row r="144">
          <cell r="F144">
            <v>0</v>
          </cell>
          <cell r="G144">
            <v>5488</v>
          </cell>
        </row>
        <row r="149">
          <cell r="F149">
            <v>739890</v>
          </cell>
          <cell r="G149">
            <v>950950</v>
          </cell>
        </row>
        <row r="154">
          <cell r="F154">
            <v>4736628</v>
          </cell>
          <cell r="G154">
            <v>4459077</v>
          </cell>
        </row>
        <row r="169">
          <cell r="F169">
            <v>99864</v>
          </cell>
          <cell r="G169">
            <v>101848</v>
          </cell>
        </row>
        <row r="170">
          <cell r="F170">
            <v>58136</v>
          </cell>
          <cell r="G170">
            <v>56188</v>
          </cell>
        </row>
        <row r="171">
          <cell r="F171">
            <v>868</v>
          </cell>
          <cell r="G171">
            <v>687</v>
          </cell>
        </row>
        <row r="173">
          <cell r="F173">
            <v>15701</v>
          </cell>
          <cell r="G173">
            <v>20890</v>
          </cell>
        </row>
        <row r="174">
          <cell r="F174">
            <v>0</v>
          </cell>
          <cell r="G174">
            <v>350785</v>
          </cell>
        </row>
        <row r="179">
          <cell r="F179">
            <v>2227226</v>
          </cell>
          <cell r="G179">
            <v>2168590</v>
          </cell>
        </row>
        <row r="180">
          <cell r="F180">
            <v>2401795</v>
          </cell>
          <cell r="G180">
            <v>2698988</v>
          </cell>
        </row>
        <row r="181">
          <cell r="F181">
            <v>111.45996241037659</v>
          </cell>
          <cell r="G181">
            <v>112.16806582993932</v>
          </cell>
        </row>
        <row r="182">
          <cell r="F182">
            <v>3.595482658399245</v>
          </cell>
          <cell r="G182">
            <v>3.7389355276646441</v>
          </cell>
        </row>
        <row r="199">
          <cell r="F199">
            <v>460000</v>
          </cell>
          <cell r="G199">
            <v>439696</v>
          </cell>
        </row>
        <row r="206">
          <cell r="F206">
            <v>403433</v>
          </cell>
          <cell r="G206">
            <v>414122</v>
          </cell>
        </row>
        <row r="214">
          <cell r="F214">
            <v>39295</v>
          </cell>
          <cell r="G214">
            <v>42404</v>
          </cell>
        </row>
        <row r="215">
          <cell r="F215">
            <v>49172</v>
          </cell>
          <cell r="G215">
            <v>62199</v>
          </cell>
        </row>
        <row r="216">
          <cell r="F216">
            <v>109782</v>
          </cell>
          <cell r="G216">
            <v>126326</v>
          </cell>
        </row>
        <row r="217">
          <cell r="F217">
            <v>142147</v>
          </cell>
          <cell r="G217">
            <v>142147</v>
          </cell>
        </row>
        <row r="218">
          <cell r="F218">
            <v>306156</v>
          </cell>
          <cell r="G218">
            <v>341902</v>
          </cell>
        </row>
        <row r="219">
          <cell r="F219">
            <v>1509985</v>
          </cell>
          <cell r="G219">
            <v>1568796</v>
          </cell>
        </row>
        <row r="220">
          <cell r="F220">
            <v>0</v>
          </cell>
          <cell r="G220">
            <v>0</v>
          </cell>
        </row>
        <row r="294">
          <cell r="F294">
            <v>0</v>
          </cell>
          <cell r="G294">
            <v>0</v>
          </cell>
        </row>
        <row r="297">
          <cell r="F297">
            <v>0</v>
          </cell>
          <cell r="G297">
            <v>0</v>
          </cell>
        </row>
        <row r="298">
          <cell r="F298">
            <v>0</v>
          </cell>
          <cell r="G298">
            <v>0</v>
          </cell>
        </row>
        <row r="313">
          <cell r="F313">
            <v>611263</v>
          </cell>
          <cell r="G313">
            <v>667811</v>
          </cell>
        </row>
        <row r="316">
          <cell r="F316">
            <v>393885</v>
          </cell>
          <cell r="G316">
            <v>420887</v>
          </cell>
        </row>
        <row r="317">
          <cell r="F317">
            <v>824724</v>
          </cell>
          <cell r="G317">
            <v>906802</v>
          </cell>
        </row>
        <row r="318">
          <cell r="F318">
            <v>690109</v>
          </cell>
          <cell r="G318">
            <v>787688</v>
          </cell>
        </row>
        <row r="319">
          <cell r="F319">
            <v>2519981</v>
          </cell>
          <cell r="G319">
            <v>2783188</v>
          </cell>
        </row>
        <row r="320">
          <cell r="F320">
            <v>71.513596323247796</v>
          </cell>
          <cell r="G320">
            <v>68.170858534019871</v>
          </cell>
        </row>
        <row r="321">
          <cell r="F321">
            <v>2.3068902039757355</v>
          </cell>
          <cell r="G321">
            <v>2.2723619511339956</v>
          </cell>
        </row>
        <row r="341">
          <cell r="F341">
            <v>2467794</v>
          </cell>
          <cell r="G341">
            <v>2430576</v>
          </cell>
        </row>
        <row r="342">
          <cell r="F342">
            <v>1678189</v>
          </cell>
          <cell r="G342">
            <v>1381592</v>
          </cell>
        </row>
        <row r="343">
          <cell r="F343">
            <v>789605</v>
          </cell>
          <cell r="G343">
            <v>1048984</v>
          </cell>
        </row>
        <row r="344">
          <cell r="F344">
            <v>826019</v>
          </cell>
          <cell r="G344">
            <v>789594</v>
          </cell>
        </row>
        <row r="345">
          <cell r="F345">
            <v>482264</v>
          </cell>
          <cell r="G345">
            <v>348623</v>
          </cell>
        </row>
        <row r="346">
          <cell r="F346">
            <v>343755</v>
          </cell>
          <cell r="G346">
            <v>440971</v>
          </cell>
        </row>
        <row r="347">
          <cell r="F347">
            <v>918094</v>
          </cell>
          <cell r="G347">
            <v>865050</v>
          </cell>
        </row>
        <row r="348">
          <cell r="F348">
            <v>918094</v>
          </cell>
          <cell r="G348">
            <v>865050</v>
          </cell>
        </row>
        <row r="349">
          <cell r="F349" t="e">
            <v>#REF!</v>
          </cell>
          <cell r="G349" t="e">
            <v>#REF!</v>
          </cell>
        </row>
        <row r="350">
          <cell r="F350">
            <v>85894</v>
          </cell>
          <cell r="G350">
            <v>89871</v>
          </cell>
        </row>
        <row r="351">
          <cell r="F351">
            <v>55959</v>
          </cell>
          <cell r="G351">
            <v>48761</v>
          </cell>
        </row>
        <row r="352">
          <cell r="F352">
            <v>29935</v>
          </cell>
          <cell r="G352">
            <v>41110</v>
          </cell>
        </row>
        <row r="353">
          <cell r="F353">
            <v>15512</v>
          </cell>
          <cell r="G353">
            <v>16842</v>
          </cell>
        </row>
        <row r="354">
          <cell r="F354">
            <v>13879</v>
          </cell>
          <cell r="G354">
            <v>13950</v>
          </cell>
        </row>
        <row r="355">
          <cell r="F355">
            <v>1633</v>
          </cell>
          <cell r="G355">
            <v>2892</v>
          </cell>
        </row>
        <row r="356">
          <cell r="F356">
            <v>8394</v>
          </cell>
          <cell r="G356">
            <v>12988</v>
          </cell>
        </row>
        <row r="357">
          <cell r="F357">
            <v>7858</v>
          </cell>
          <cell r="G357">
            <v>11262</v>
          </cell>
        </row>
        <row r="358">
          <cell r="F358">
            <v>536</v>
          </cell>
          <cell r="G358">
            <v>1726</v>
          </cell>
        </row>
        <row r="359">
          <cell r="F359">
            <v>0</v>
          </cell>
          <cell r="G359">
            <v>0</v>
          </cell>
        </row>
        <row r="360">
          <cell r="F360">
            <v>0</v>
          </cell>
          <cell r="G360">
            <v>0</v>
          </cell>
        </row>
        <row r="361">
          <cell r="F361">
            <v>0</v>
          </cell>
          <cell r="G361">
            <v>0</v>
          </cell>
        </row>
        <row r="362">
          <cell r="F362">
            <v>4321707</v>
          </cell>
          <cell r="G362">
            <v>4204921</v>
          </cell>
        </row>
        <row r="364">
          <cell r="F364">
            <v>306156</v>
          </cell>
          <cell r="G364">
            <v>341902</v>
          </cell>
        </row>
      </sheetData>
      <sheetData sheetId="5" refreshError="1"/>
      <sheetData sheetId="6" refreshError="1"/>
      <sheetData sheetId="7" refreshError="1"/>
      <sheetData sheetId="8"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gital TV Specific"/>
      <sheetName val="Yearly evolution"/>
      <sheetName val="COSTS INPUTS"/>
      <sheetName val="VoD routers"/>
      <sheetName val="Service Cost"/>
      <sheetName val="Middleware Myrio"/>
      <sheetName val="Parameters VoD Servers"/>
      <sheetName val="Budgetary VoD Servers"/>
      <sheetName val="Other costs"/>
      <sheetName val="Contribution costs"/>
      <sheetName val="Video Switch"/>
      <sheetName val="Barco Hydra  fleible"/>
      <sheetName val="DRM"/>
      <sheetName val="VOD"/>
      <sheetName val="MOBDCF"/>
      <sheetName val="OLDPOTS"/>
    </sheetNames>
    <sheetDataSet>
      <sheetData sheetId="0" refreshError="1"/>
      <sheetData sheetId="1" refreshError="1"/>
      <sheetData sheetId="2" refreshError="1"/>
      <sheetData sheetId="3" refreshError="1"/>
      <sheetData sheetId="4" refreshError="1"/>
      <sheetData sheetId="5" refreshError="1"/>
      <sheetData sheetId="6" refreshError="1">
        <row r="18">
          <cell r="C18">
            <v>3.5</v>
          </cell>
        </row>
      </sheetData>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
      <sheetName val="Contents &amp; Assumptions"/>
      <sheetName val="Key Ratios"/>
      <sheetName val="P &amp; L"/>
      <sheetName val="Balance Sheet"/>
      <sheetName val="Cash Flow"/>
      <sheetName val="Financing!"/>
      <sheetName val="Market, ARPU, Revenues"/>
      <sheetName val="Costs"/>
      <sheetName val="Mobile Investm."/>
      <sheetName val="Taxes!"/>
      <sheetName val="NPV &amp; IRR"/>
      <sheetName val="Tables for Doc."/>
      <sheetName val="Diagrams"/>
      <sheetName val="Scenarios"/>
      <sheetName val="Revenues"/>
      <sheetName val="Usage"/>
      <sheetName val="Tarriffs"/>
      <sheetName val="Handsets - Rev &amp; Cost"/>
      <sheetName val="lis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PT"/>
      <sheetName val="Summary Opex"/>
      <sheetName val="Summary Opex Vodafone"/>
      <sheetName val="Monthly Opex"/>
      <sheetName val="Monthly presentation"/>
      <sheetName val="Monthly Graph"/>
      <sheetName val="Contingency summary"/>
      <sheetName val="Headcount"/>
      <sheetName val="Headcount misc."/>
      <sheetName val="Presentation Estimate"/>
      <sheetName val="Presentation"/>
      <sheetName val="Presentation Vodafone"/>
      <sheetName val="Comments"/>
      <sheetName val="Assumptions"/>
      <sheetName val="Customers"/>
      <sheetName val="CoA-CoR extract"/>
      <sheetName val="COA-COR"/>
      <sheetName val="H&amp;S drivers"/>
      <sheetName val="Financials H&amp;S"/>
      <sheetName val="Educ&amp;Training"/>
      <sheetName val="Risks"/>
      <sheetName val="Opp"/>
      <sheetName val="Capex Proposal"/>
      <sheetName val="Capex Proposal Details"/>
      <sheetName val="Capex Proposal Comments"/>
      <sheetName val="Capex Proposal - Vodafone"/>
    </sheetNames>
    <sheetDataSet>
      <sheetData sheetId="0" refreshError="1">
        <row r="3">
          <cell r="B3" t="str">
            <v>NITO</v>
          </cell>
        </row>
      </sheetData>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HW"/>
      <sheetName val="FT Rennes 1505"/>
      <sheetName val="FT Rennes NEW"/>
      <sheetName val="FT Lannion"/>
      <sheetName val="Site Expe"/>
      <sheetName val="THALES"/>
      <sheetName val="Monitoring"/>
      <sheetName val="para"/>
      <sheetName val="Parameters VoD Servers"/>
      <sheetName val="Hidden"/>
    </sheetNames>
    <sheetDataSet>
      <sheetData sheetId="0" refreshError="1">
        <row r="18">
          <cell r="A18">
            <v>0.3</v>
          </cell>
        </row>
        <row r="20">
          <cell r="A20">
            <v>0.3</v>
          </cell>
        </row>
      </sheetData>
      <sheetData sheetId="1"/>
      <sheetData sheetId="2"/>
      <sheetData sheetId="3"/>
      <sheetData sheetId="4"/>
      <sheetData sheetId="5"/>
      <sheetData sheetId="6"/>
      <sheetData sheetId="7" refreshError="1"/>
      <sheetData sheetId="8" refreshError="1"/>
      <sheetData sheetId="9"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DTV_746"/>
      <sheetName val="Summary HW"/>
    </sheetNames>
    <sheetDataSet>
      <sheetData sheetId="0" refreshError="1">
        <row r="840">
          <cell r="B840">
            <v>73</v>
          </cell>
          <cell r="C840">
            <v>292</v>
          </cell>
        </row>
        <row r="841">
          <cell r="B841">
            <v>146</v>
          </cell>
          <cell r="C841">
            <v>593</v>
          </cell>
        </row>
      </sheetData>
      <sheetData sheetId="1"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duction"/>
      <sheetName val="methodology"/>
      <sheetName val="versions"/>
      <sheetName val="this version"/>
      <sheetName val="security"/>
      <sheetName val="  &lt;=OVERHEAD _  OUTPUT =&gt;"/>
      <sheetName val="Summary all costs"/>
      <sheetName val="Summary maintenance contracts"/>
      <sheetName val="Summary PFA"/>
      <sheetName val="  &lt;=OUTPUT _  INPUT =&gt;"/>
      <sheetName val="assumptions"/>
      <sheetName val="scenario's"/>
      <sheetName val="UnitCosts"/>
      <sheetName val="  &lt;=INPUT _  PLATFORMS =&gt;"/>
      <sheetName val="CONNECTIVITY"/>
      <sheetName val="CONNECTIVITY details_access"/>
      <sheetName val="CONNECTIVITY details_backbone"/>
      <sheetName val="NIM"/>
      <sheetName val="NIM details"/>
      <sheetName val="NGN"/>
      <sheetName val="NGN details"/>
      <sheetName val="SEP"/>
      <sheetName val="SEP details"/>
      <sheetName val="OSS"/>
      <sheetName val="OSS details"/>
      <sheetName val="BSS"/>
      <sheetName val="NRC"/>
      <sheetName val="&lt;=NETW&amp;PLATFORMS _  SERVICES =&gt;"/>
      <sheetName val="service overview WPM"/>
      <sheetName val="allocation keys generic costs"/>
      <sheetName val="IDTV_746"/>
      <sheetName val="Videotelephony"/>
      <sheetName val="Connected Home"/>
      <sheetName val="Connected Office"/>
      <sheetName val="VFI"/>
      <sheetName val="ASP"/>
      <sheetName val="VOD on pc"/>
      <sheetName val="Gaming"/>
      <sheetName val="ICT"/>
      <sheetName val="Family pack"/>
      <sheetName val="Web hosting"/>
      <sheetName val="Hosted Exchange"/>
      <sheetName val="Music Club"/>
      <sheetName val="On-line backup"/>
      <sheetName val="Skynet security pack"/>
      <sheetName val="&lt;= SERVICES   NON-BROADWAY =&gt;"/>
      <sheetName val="discretionary projects"/>
      <sheetName val="growth projects"/>
      <sheetName val="Sum. DCF"/>
      <sheetName val="Trans Assump"/>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sts summary"/>
      <sheetName val="Costs Global picture"/>
      <sheetName val="General"/>
      <sheetName val="Middleware"/>
      <sheetName val="DRM"/>
      <sheetName val="VHE"/>
      <sheetName val="VOD"/>
      <sheetName val="Integration"/>
      <sheetName val="Middleware V"/>
      <sheetName val="DRM V"/>
      <sheetName val="S&amp;M V"/>
      <sheetName val="Integration V"/>
      <sheetName val="Broadcast Tandberg V"/>
      <sheetName val="VOD V"/>
      <sheetName val="STB V"/>
      <sheetName val="Control Page"/>
      <sheetName val="introductie"/>
      <sheetName val="Acc. Rec. &amp; DSO"/>
      <sheetName val="aging SAP old"/>
      <sheetName val="aging COB+SAP old"/>
      <sheetName val="bad debt (2)"/>
      <sheetName val="overview DSO"/>
      <sheetName val="scorecards"/>
      <sheetName val="Inputs"/>
      <sheetName val="Trading Multiples (2)"/>
      <sheetName val="figures"/>
      <sheetName val="FX Rates"/>
    </sheetNames>
    <sheetDataSet>
      <sheetData sheetId="0"/>
      <sheetData sheetId="1"/>
      <sheetData sheetId="2" refreshError="1"/>
      <sheetData sheetId="3" refreshError="1"/>
      <sheetData sheetId="4" refreshError="1"/>
      <sheetData sheetId="5"/>
      <sheetData sheetId="6" refreshError="1"/>
      <sheetData sheetId="7"/>
      <sheetData sheetId="8" refreshError="1"/>
      <sheetData sheetId="9"/>
      <sheetData sheetId="10"/>
      <sheetData sheetId="11"/>
      <sheetData sheetId="12" refreshError="1"/>
      <sheetData sheetId="13"/>
      <sheetData sheetId="14"/>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PEX"/>
      <sheetName val="Setup"/>
      <sheetName val="Split old"/>
      <sheetName val="Split (new CC)"/>
      <sheetName val="Check file (new CC)"/>
    </sheetNames>
    <sheetDataSet>
      <sheetData sheetId="0" refreshError="1"/>
      <sheetData sheetId="1">
        <row r="24">
          <cell r="C24">
            <v>4</v>
          </cell>
        </row>
        <row r="26">
          <cell r="C26">
            <v>2</v>
          </cell>
        </row>
      </sheetData>
      <sheetData sheetId="2"/>
      <sheetData sheetId="3" refreshError="1"/>
      <sheetData sheetId="4"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 val="BUSINESS DRIVERS"/>
      <sheetName val="OTher COSTS"/>
    </sheetNames>
    <sheetDataSet>
      <sheetData sheetId="0" refreshError="1">
        <row r="7">
          <cell r="E7" t="str">
            <v>index</v>
          </cell>
        </row>
      </sheetData>
      <sheetData sheetId="1" refreshError="1"/>
      <sheetData sheetId="2"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irect Sales"/>
      <sheetName val="Teleboutiques"/>
      <sheetName val="Agents"/>
      <sheetName val="Exclusifs"/>
      <sheetName val="Non_Exclusifs"/>
      <sheetName val="Mass"/>
      <sheetName val="Distributors"/>
      <sheetName val="Inputs"/>
      <sheetName val="US CLECS Input"/>
      <sheetName val="INPUT"/>
    </sheetNames>
    <sheetDataSet>
      <sheetData sheetId="0" refreshError="1">
        <row r="10">
          <cell r="A10" t="str">
            <v>MONTHLY FINANCIAL OVERVIEW</v>
          </cell>
          <cell r="L10" t="str">
            <v>MONTHLY FINANCIAL OVERVIEW</v>
          </cell>
        </row>
        <row r="12">
          <cell r="A12" t="str">
            <v>Description</v>
          </cell>
          <cell r="B12" t="str">
            <v>MAY</v>
          </cell>
          <cell r="H12" t="str">
            <v>YTD-MAY</v>
          </cell>
          <cell r="M12" t="str">
            <v>Year-99</v>
          </cell>
        </row>
        <row r="13">
          <cell r="B13" t="str">
            <v>MAY</v>
          </cell>
          <cell r="C13" t="str">
            <v>MAY</v>
          </cell>
          <cell r="E13" t="str">
            <v>MAY</v>
          </cell>
          <cell r="H13" t="str">
            <v>YTD-MAY</v>
          </cell>
          <cell r="I13" t="str">
            <v>YTD-MAY</v>
          </cell>
          <cell r="K13" t="str">
            <v>YTD-MAY</v>
          </cell>
          <cell r="M13" t="str">
            <v>Year-99</v>
          </cell>
          <cell r="O13" t="str">
            <v>Year-99</v>
          </cell>
        </row>
        <row r="14">
          <cell r="A14" t="str">
            <v>Kbef</v>
          </cell>
          <cell r="B14" t="str">
            <v>Actual</v>
          </cell>
          <cell r="C14" t="str">
            <v>Plan</v>
          </cell>
          <cell r="D14" t="str">
            <v>Variance</v>
          </cell>
          <cell r="E14" t="str">
            <v>Fcst Qtr1</v>
          </cell>
          <cell r="F14" t="str">
            <v>Variance</v>
          </cell>
          <cell r="G14" t="str">
            <v>Explanation variation to plan</v>
          </cell>
          <cell r="H14" t="str">
            <v>Actual</v>
          </cell>
          <cell r="I14" t="str">
            <v>Plan</v>
          </cell>
          <cell r="J14" t="str">
            <v>Variance</v>
          </cell>
          <cell r="K14" t="str">
            <v>Fcst Qtr1</v>
          </cell>
          <cell r="L14" t="str">
            <v>Variance</v>
          </cell>
          <cell r="M14" t="str">
            <v>Plan</v>
          </cell>
          <cell r="N14" t="str">
            <v>Left</v>
          </cell>
          <cell r="O14" t="str">
            <v>Fcst Qtr1</v>
          </cell>
          <cell r="P14" t="str">
            <v>Left</v>
          </cell>
        </row>
        <row r="16">
          <cell r="A16" t="str">
            <v>Roaming In</v>
          </cell>
          <cell r="B16">
            <v>0</v>
          </cell>
          <cell r="C16" t="e">
            <v>#VALUE!</v>
          </cell>
          <cell r="D16" t="e">
            <v>#VALUE!</v>
          </cell>
          <cell r="H16">
            <v>0</v>
          </cell>
          <cell r="I16" t="e">
            <v>#VALUE!</v>
          </cell>
          <cell r="J16" t="e">
            <v>#VALUE!</v>
          </cell>
          <cell r="K16" t="e">
            <v>#VALUE!</v>
          </cell>
          <cell r="L16" t="e">
            <v>#VALUE!</v>
          </cell>
          <cell r="N16" t="str">
            <v>Open positions</v>
          </cell>
          <cell r="P16" t="str">
            <v>Open positions</v>
          </cell>
        </row>
        <row r="17">
          <cell r="A17" t="str">
            <v>Roaming Out</v>
          </cell>
          <cell r="B17">
            <v>-283476.56300000002</v>
          </cell>
          <cell r="C17" t="e">
            <v>#VALUE!</v>
          </cell>
          <cell r="D17" t="e">
            <v>#VALUE!</v>
          </cell>
          <cell r="H17">
            <v>-1290438.1200000001</v>
          </cell>
          <cell r="I17" t="e">
            <v>#VALUE!</v>
          </cell>
          <cell r="J17" t="e">
            <v>#VALUE!</v>
          </cell>
          <cell r="K17" t="e">
            <v>#VALUE!</v>
          </cell>
          <cell r="L17" t="e">
            <v>#VALUE!</v>
          </cell>
          <cell r="N17" t="str">
            <v>Permanent Positions</v>
          </cell>
          <cell r="P17" t="str">
            <v>Permanent Positions</v>
          </cell>
        </row>
        <row r="18">
          <cell r="A18" t="str">
            <v>Retail Revenue</v>
          </cell>
          <cell r="B18">
            <v>-1908430.9920000001</v>
          </cell>
          <cell r="C18" t="e">
            <v>#VALUE!</v>
          </cell>
          <cell r="D18" t="e">
            <v>#VALUE!</v>
          </cell>
          <cell r="H18">
            <v>-8512343.273</v>
          </cell>
          <cell r="I18" t="e">
            <v>#VALUE!</v>
          </cell>
          <cell r="J18" t="e">
            <v>#VALUE!</v>
          </cell>
          <cell r="K18" t="e">
            <v>#VALUE!</v>
          </cell>
          <cell r="L18" t="e">
            <v>#VALUE!</v>
          </cell>
          <cell r="N18" t="str">
            <v>Temporary Help</v>
          </cell>
          <cell r="P18" t="str">
            <v>Temporary Help</v>
          </cell>
        </row>
        <row r="19">
          <cell r="A19" t="str">
            <v>Total Other Revenue</v>
          </cell>
          <cell r="B19">
            <v>-4159.8999999999996</v>
          </cell>
          <cell r="C19">
            <v>0</v>
          </cell>
          <cell r="D19">
            <v>4159.8999999999996</v>
          </cell>
          <cell r="H19">
            <v>-5171.2690000000002</v>
          </cell>
          <cell r="I19">
            <v>0</v>
          </cell>
          <cell r="J19">
            <v>5171.2690000000002</v>
          </cell>
          <cell r="K19">
            <v>-794.75900000000013</v>
          </cell>
          <cell r="L19">
            <v>-5966.0280000000002</v>
          </cell>
          <cell r="N19" t="str">
            <v>Non Permanent Positions</v>
          </cell>
          <cell r="P19" t="str">
            <v>Non Permanent Positions</v>
          </cell>
        </row>
        <row r="20">
          <cell r="A20" t="str">
            <v>TOTAL REVENUE</v>
          </cell>
          <cell r="B20">
            <v>-2196066.6290000002</v>
          </cell>
          <cell r="C20" t="e">
            <v>#VALUE!</v>
          </cell>
          <cell r="D20" t="e">
            <v>#VALUE!</v>
          </cell>
          <cell r="H20">
            <v>-9807903.1150000002</v>
          </cell>
          <cell r="I20" t="e">
            <v>#VALUE!</v>
          </cell>
          <cell r="J20" t="e">
            <v>#VALUE!</v>
          </cell>
          <cell r="K20" t="e">
            <v>#VALUE!</v>
          </cell>
          <cell r="L20" t="e">
            <v>#VALUE!</v>
          </cell>
          <cell r="N20" t="str">
            <v>People Costs</v>
          </cell>
          <cell r="P20" t="str">
            <v>People Costs</v>
          </cell>
        </row>
        <row r="21">
          <cell r="N21" t="str">
            <v>Travel &amp; Entertainment</v>
          </cell>
          <cell r="P21" t="str">
            <v>Travel &amp; Entertainment</v>
          </cell>
        </row>
        <row r="22">
          <cell r="N22" t="str">
            <v>Education &amp; Training</v>
          </cell>
          <cell r="P22" t="str">
            <v>Education &amp; Training</v>
          </cell>
        </row>
        <row r="23">
          <cell r="A23" t="e">
            <v>#VALUE!</v>
          </cell>
          <cell r="B23">
            <v>-0.825999999884516</v>
          </cell>
          <cell r="C23" t="e">
            <v>#VALUE!</v>
          </cell>
          <cell r="H23">
            <v>-49.546999998390675</v>
          </cell>
          <cell r="I23" t="e">
            <v>#VALUE!</v>
          </cell>
          <cell r="K23" t="e">
            <v>#VALUE!</v>
          </cell>
          <cell r="N23" t="str">
            <v>Supplies &amp; Periodicals</v>
          </cell>
          <cell r="P23" t="str">
            <v>Supplies &amp; Periodicals</v>
          </cell>
        </row>
        <row r="24">
          <cell r="A24" t="str">
            <v>Payroll Costs</v>
          </cell>
          <cell r="B24">
            <v>13289.423000000001</v>
          </cell>
          <cell r="C24">
            <v>15175.476359999995</v>
          </cell>
          <cell r="D24">
            <v>1886.0533599999944</v>
          </cell>
          <cell r="E24">
            <v>13767.188830645162</v>
          </cell>
          <cell r="F24">
            <v>477.76583064516126</v>
          </cell>
          <cell r="H24">
            <v>72321.278000000006</v>
          </cell>
          <cell r="I24">
            <v>72437.172720000002</v>
          </cell>
          <cell r="J24">
            <v>115.8947199999966</v>
          </cell>
          <cell r="K24">
            <v>68199.619661290315</v>
          </cell>
          <cell r="L24">
            <v>-4121.6583387096907</v>
          </cell>
          <cell r="M24">
            <v>186123.97284359997</v>
          </cell>
          <cell r="N24">
            <v>113802.69484359997</v>
          </cell>
          <cell r="O24">
            <v>185232.44147822581</v>
          </cell>
          <cell r="P24">
            <v>112911.1634782258</v>
          </cell>
        </row>
        <row r="25">
          <cell r="A25" t="str">
            <v>Open positions</v>
          </cell>
          <cell r="B25">
            <v>0</v>
          </cell>
          <cell r="C25">
            <v>0</v>
          </cell>
          <cell r="D25">
            <v>0</v>
          </cell>
          <cell r="E25">
            <v>0</v>
          </cell>
          <cell r="F25">
            <v>0</v>
          </cell>
          <cell r="H25">
            <v>33.460999999999999</v>
          </cell>
          <cell r="I25">
            <v>0</v>
          </cell>
          <cell r="J25">
            <v>-33.460999999999999</v>
          </cell>
          <cell r="K25">
            <v>0</v>
          </cell>
          <cell r="L25">
            <v>-33.460999999999999</v>
          </cell>
          <cell r="M25">
            <v>0</v>
          </cell>
          <cell r="N25">
            <v>-33.460999999999999</v>
          </cell>
          <cell r="O25">
            <v>0</v>
          </cell>
          <cell r="P25">
            <v>-33.460999999999999</v>
          </cell>
        </row>
        <row r="27">
          <cell r="A27" t="str">
            <v>Replacement permanents</v>
          </cell>
          <cell r="B27">
            <v>57.073</v>
          </cell>
          <cell r="C27">
            <v>0</v>
          </cell>
          <cell r="D27">
            <v>-57.073</v>
          </cell>
          <cell r="E27">
            <v>0</v>
          </cell>
          <cell r="F27">
            <v>-57.073</v>
          </cell>
          <cell r="G27" t="str">
            <v>Agents (Hoornaert)</v>
          </cell>
          <cell r="H27">
            <v>309.31900000000002</v>
          </cell>
          <cell r="I27">
            <v>0</v>
          </cell>
          <cell r="J27">
            <v>-309.31900000000002</v>
          </cell>
          <cell r="K27">
            <v>97.227999999999994</v>
          </cell>
          <cell r="L27">
            <v>-212.09100000000001</v>
          </cell>
          <cell r="M27">
            <v>0</v>
          </cell>
          <cell r="N27">
            <v>-309.31900000000002</v>
          </cell>
          <cell r="O27">
            <v>97.227999999999994</v>
          </cell>
          <cell r="P27">
            <v>-212.09100000000001</v>
          </cell>
        </row>
        <row r="28">
          <cell r="A28" t="str">
            <v>Permanent Contractor</v>
          </cell>
          <cell r="B28">
            <v>0</v>
          </cell>
          <cell r="C28">
            <v>0</v>
          </cell>
          <cell r="D28">
            <v>0</v>
          </cell>
          <cell r="E28">
            <v>0</v>
          </cell>
          <cell r="F28">
            <v>0</v>
          </cell>
          <cell r="H28">
            <v>0</v>
          </cell>
          <cell r="I28">
            <v>0</v>
          </cell>
          <cell r="J28">
            <v>0</v>
          </cell>
          <cell r="K28">
            <v>0</v>
          </cell>
          <cell r="L28">
            <v>0</v>
          </cell>
          <cell r="M28">
            <v>0</v>
          </cell>
          <cell r="N28">
            <v>0</v>
          </cell>
          <cell r="O28">
            <v>0</v>
          </cell>
          <cell r="P28">
            <v>0</v>
          </cell>
        </row>
        <row r="29">
          <cell r="J29">
            <v>0</v>
          </cell>
          <cell r="L29">
            <v>0</v>
          </cell>
          <cell r="N29">
            <v>0</v>
          </cell>
          <cell r="P29">
            <v>0</v>
          </cell>
        </row>
        <row r="30">
          <cell r="A30" t="str">
            <v>Permanent Positions</v>
          </cell>
          <cell r="B30">
            <v>13346.495999999999</v>
          </cell>
          <cell r="C30">
            <v>15175.476359999995</v>
          </cell>
          <cell r="D30">
            <v>1828.9803599999959</v>
          </cell>
          <cell r="E30">
            <v>13767.188830645162</v>
          </cell>
          <cell r="F30">
            <v>420.69283064516276</v>
          </cell>
          <cell r="H30">
            <v>72664.058000000005</v>
          </cell>
          <cell r="I30">
            <v>72437.172720000002</v>
          </cell>
          <cell r="J30">
            <v>-226.88528000000224</v>
          </cell>
          <cell r="K30">
            <v>68296.847661290318</v>
          </cell>
          <cell r="L30">
            <v>-4367.2103387096868</v>
          </cell>
          <cell r="M30">
            <v>186123.97284359997</v>
          </cell>
          <cell r="N30">
            <v>113459.91484359997</v>
          </cell>
          <cell r="O30">
            <v>185329.66947822581</v>
          </cell>
          <cell r="P30">
            <v>112665.61147822581</v>
          </cell>
        </row>
        <row r="31">
          <cell r="J31">
            <v>0</v>
          </cell>
          <cell r="L31">
            <v>0</v>
          </cell>
          <cell r="N31">
            <v>0</v>
          </cell>
          <cell r="P31">
            <v>0</v>
          </cell>
        </row>
        <row r="32">
          <cell r="A32" t="str">
            <v>Consulting Incidental</v>
          </cell>
          <cell r="B32">
            <v>0</v>
          </cell>
          <cell r="C32">
            <v>0</v>
          </cell>
          <cell r="D32">
            <v>0</v>
          </cell>
          <cell r="E32">
            <v>0</v>
          </cell>
          <cell r="F32">
            <v>0</v>
          </cell>
          <cell r="H32">
            <v>0</v>
          </cell>
          <cell r="I32">
            <v>0</v>
          </cell>
          <cell r="J32">
            <v>0</v>
          </cell>
          <cell r="K32">
            <v>0</v>
          </cell>
          <cell r="L32">
            <v>0</v>
          </cell>
          <cell r="M32">
            <v>0</v>
          </cell>
          <cell r="N32">
            <v>0</v>
          </cell>
          <cell r="O32">
            <v>0</v>
          </cell>
          <cell r="P32">
            <v>0</v>
          </cell>
        </row>
        <row r="33">
          <cell r="A33" t="str">
            <v>Temporary Help</v>
          </cell>
          <cell r="B33">
            <v>25.884</v>
          </cell>
          <cell r="C33">
            <v>155</v>
          </cell>
          <cell r="D33">
            <v>129.11599999999999</v>
          </cell>
          <cell r="E33">
            <v>155</v>
          </cell>
          <cell r="F33">
            <v>129.11599999999999</v>
          </cell>
          <cell r="H33">
            <v>324.71899999999999</v>
          </cell>
          <cell r="I33">
            <v>775</v>
          </cell>
          <cell r="J33">
            <v>450.28100000000001</v>
          </cell>
          <cell r="K33">
            <v>490.14400000000001</v>
          </cell>
          <cell r="L33">
            <v>165.42500000000001</v>
          </cell>
          <cell r="M33">
            <v>1860</v>
          </cell>
          <cell r="N33">
            <v>1535.2809999999999</v>
          </cell>
          <cell r="O33">
            <v>1575.144</v>
          </cell>
          <cell r="P33">
            <v>1250.425</v>
          </cell>
        </row>
        <row r="34">
          <cell r="J34">
            <v>0</v>
          </cell>
          <cell r="L34">
            <v>0</v>
          </cell>
          <cell r="N34">
            <v>0</v>
          </cell>
          <cell r="P34">
            <v>0</v>
          </cell>
        </row>
        <row r="35">
          <cell r="A35" t="str">
            <v>Non Permanent Positions</v>
          </cell>
          <cell r="B35">
            <v>25.884</v>
          </cell>
          <cell r="C35">
            <v>155</v>
          </cell>
          <cell r="D35">
            <v>129.11599999999999</v>
          </cell>
          <cell r="E35">
            <v>155</v>
          </cell>
          <cell r="F35">
            <v>129.11599999999999</v>
          </cell>
          <cell r="H35">
            <v>324.71899999999999</v>
          </cell>
          <cell r="I35">
            <v>775</v>
          </cell>
          <cell r="J35">
            <v>450.28100000000001</v>
          </cell>
          <cell r="K35">
            <v>490.14400000000001</v>
          </cell>
          <cell r="L35">
            <v>165.42500000000001</v>
          </cell>
          <cell r="M35">
            <v>1860</v>
          </cell>
          <cell r="N35">
            <v>1535.2809999999999</v>
          </cell>
          <cell r="O35">
            <v>1575.144</v>
          </cell>
          <cell r="P35">
            <v>1250.425</v>
          </cell>
        </row>
        <row r="37">
          <cell r="A37" t="str">
            <v>People Costs</v>
          </cell>
          <cell r="B37">
            <v>13372.38</v>
          </cell>
          <cell r="C37">
            <v>15330.476359999995</v>
          </cell>
          <cell r="D37">
            <v>1958.0963599999959</v>
          </cell>
          <cell r="E37">
            <v>13922.188830645162</v>
          </cell>
          <cell r="F37">
            <v>549.80883064516274</v>
          </cell>
          <cell r="H37">
            <v>72988.777000000002</v>
          </cell>
          <cell r="I37">
            <v>73212.172720000002</v>
          </cell>
          <cell r="J37">
            <v>223.39572000000044</v>
          </cell>
          <cell r="K37">
            <v>68786.991661290318</v>
          </cell>
          <cell r="L37">
            <v>-4201.7853387096839</v>
          </cell>
          <cell r="M37">
            <v>187983.97284359997</v>
          </cell>
          <cell r="N37">
            <v>114995.19584359997</v>
          </cell>
          <cell r="O37">
            <v>186904.81347822578</v>
          </cell>
          <cell r="P37">
            <v>113916.03647822578</v>
          </cell>
        </row>
        <row r="39">
          <cell r="A39" t="str">
            <v>Travel &amp; Entertainment</v>
          </cell>
          <cell r="B39">
            <v>218.84</v>
          </cell>
          <cell r="C39">
            <v>301</v>
          </cell>
          <cell r="D39">
            <v>82.16</v>
          </cell>
          <cell r="E39">
            <v>312</v>
          </cell>
          <cell r="F39">
            <v>93.16</v>
          </cell>
          <cell r="H39">
            <v>1502.116</v>
          </cell>
          <cell r="I39">
            <v>1507</v>
          </cell>
          <cell r="J39">
            <v>4.8840000000000146</v>
          </cell>
          <cell r="K39">
            <v>1450.0880000000002</v>
          </cell>
          <cell r="L39">
            <v>-52.027999999999793</v>
          </cell>
          <cell r="M39">
            <v>3617</v>
          </cell>
          <cell r="N39">
            <v>2114.884</v>
          </cell>
          <cell r="O39">
            <v>3637.0880000000002</v>
          </cell>
          <cell r="P39">
            <v>2134.9720000000002</v>
          </cell>
        </row>
        <row r="40">
          <cell r="A40" t="str">
            <v>Education &amp; Training</v>
          </cell>
          <cell r="B40">
            <v>31.25</v>
          </cell>
          <cell r="C40">
            <v>300</v>
          </cell>
          <cell r="D40">
            <v>268.75</v>
          </cell>
          <cell r="E40">
            <v>402</v>
          </cell>
          <cell r="F40">
            <v>370.75</v>
          </cell>
          <cell r="H40">
            <v>73.45</v>
          </cell>
          <cell r="I40">
            <v>1500</v>
          </cell>
          <cell r="J40">
            <v>1426.55</v>
          </cell>
          <cell r="K40">
            <v>798.2</v>
          </cell>
          <cell r="L40">
            <v>724.75</v>
          </cell>
          <cell r="M40">
            <v>3600</v>
          </cell>
          <cell r="N40">
            <v>3526.55</v>
          </cell>
          <cell r="O40">
            <v>3600.2</v>
          </cell>
          <cell r="P40">
            <v>3526.75</v>
          </cell>
        </row>
        <row r="41">
          <cell r="A41" t="str">
            <v>Supplies &amp; Periodicals</v>
          </cell>
          <cell r="B41">
            <v>54.432000000000002</v>
          </cell>
          <cell r="C41">
            <v>39</v>
          </cell>
          <cell r="D41">
            <v>-15.432000000000002</v>
          </cell>
          <cell r="E41">
            <v>46</v>
          </cell>
          <cell r="F41">
            <v>-8.4320000000000022</v>
          </cell>
          <cell r="H41">
            <v>152.553</v>
          </cell>
          <cell r="I41">
            <v>206</v>
          </cell>
          <cell r="J41">
            <v>53.447000000000003</v>
          </cell>
          <cell r="K41">
            <v>174.33099999999999</v>
          </cell>
          <cell r="L41">
            <v>21.777999999999992</v>
          </cell>
          <cell r="M41">
            <v>497</v>
          </cell>
          <cell r="N41">
            <v>344.447</v>
          </cell>
          <cell r="O41">
            <v>496.33100000000002</v>
          </cell>
          <cell r="P41">
            <v>343.77800000000002</v>
          </cell>
        </row>
        <row r="42">
          <cell r="A42" t="str">
            <v>Vehicle Costs</v>
          </cell>
          <cell r="B42">
            <v>949.86599999999999</v>
          </cell>
          <cell r="C42">
            <v>1376</v>
          </cell>
          <cell r="D42">
            <v>426.13400000000001</v>
          </cell>
          <cell r="E42">
            <v>1216</v>
          </cell>
          <cell r="F42">
            <v>266.13400000000001</v>
          </cell>
          <cell r="H42">
            <v>4805.9639999999999</v>
          </cell>
          <cell r="I42">
            <v>6752</v>
          </cell>
          <cell r="J42">
            <v>1946.0360000000001</v>
          </cell>
          <cell r="K42">
            <v>5255.067</v>
          </cell>
          <cell r="L42">
            <v>449.10300000000007</v>
          </cell>
          <cell r="M42">
            <v>16928</v>
          </cell>
          <cell r="N42">
            <v>12122.036</v>
          </cell>
          <cell r="O42">
            <v>15623.066999999999</v>
          </cell>
          <cell r="P42">
            <v>10817.102999999999</v>
          </cell>
        </row>
        <row r="43">
          <cell r="A43" t="str">
            <v>Software Upgrade</v>
          </cell>
          <cell r="B43">
            <v>0</v>
          </cell>
          <cell r="C43">
            <v>0</v>
          </cell>
          <cell r="D43">
            <v>0</v>
          </cell>
          <cell r="E43">
            <v>0</v>
          </cell>
          <cell r="F43">
            <v>0</v>
          </cell>
          <cell r="H43">
            <v>0</v>
          </cell>
          <cell r="I43">
            <v>0</v>
          </cell>
          <cell r="J43">
            <v>0</v>
          </cell>
          <cell r="K43">
            <v>0</v>
          </cell>
          <cell r="L43">
            <v>0</v>
          </cell>
          <cell r="M43">
            <v>0</v>
          </cell>
          <cell r="N43">
            <v>0</v>
          </cell>
          <cell r="O43">
            <v>0</v>
          </cell>
          <cell r="P43">
            <v>0</v>
          </cell>
        </row>
        <row r="44">
          <cell r="A44" t="str">
            <v>Other  expenses</v>
          </cell>
          <cell r="B44">
            <v>0</v>
          </cell>
          <cell r="C44">
            <v>0</v>
          </cell>
          <cell r="D44">
            <v>0</v>
          </cell>
          <cell r="E44">
            <v>0</v>
          </cell>
          <cell r="F44">
            <v>0</v>
          </cell>
          <cell r="H44">
            <v>0</v>
          </cell>
          <cell r="I44">
            <v>0</v>
          </cell>
          <cell r="J44">
            <v>0</v>
          </cell>
          <cell r="K44">
            <v>0</v>
          </cell>
          <cell r="L44">
            <v>0</v>
          </cell>
          <cell r="M44">
            <v>0</v>
          </cell>
          <cell r="N44">
            <v>0</v>
          </cell>
          <cell r="O44">
            <v>0</v>
          </cell>
          <cell r="P44">
            <v>0</v>
          </cell>
        </row>
        <row r="45">
          <cell r="A45" t="str">
            <v>Administrative Costs</v>
          </cell>
          <cell r="B45">
            <v>1254.3879999999999</v>
          </cell>
          <cell r="C45">
            <v>2016</v>
          </cell>
          <cell r="D45">
            <v>761.61200000000008</v>
          </cell>
          <cell r="E45">
            <v>1976</v>
          </cell>
          <cell r="F45">
            <v>721.61200000000008</v>
          </cell>
          <cell r="H45">
            <v>6534.0829999999996</v>
          </cell>
          <cell r="I45">
            <v>9965</v>
          </cell>
          <cell r="J45">
            <v>3430.9170000000004</v>
          </cell>
          <cell r="K45">
            <v>7677.6859999999997</v>
          </cell>
          <cell r="L45">
            <v>1143.6030000000001</v>
          </cell>
          <cell r="M45">
            <v>24642</v>
          </cell>
          <cell r="N45">
            <v>18107.917000000001</v>
          </cell>
          <cell r="O45">
            <v>23356.686000000002</v>
          </cell>
          <cell r="P45">
            <v>16822.603000000003</v>
          </cell>
        </row>
        <row r="47">
          <cell r="A47" t="str">
            <v>TOTAL OPERATING EXPENSES</v>
          </cell>
          <cell r="B47">
            <v>14626.768</v>
          </cell>
          <cell r="C47">
            <v>17346.476359999993</v>
          </cell>
          <cell r="D47">
            <v>2719.708359999996</v>
          </cell>
          <cell r="E47">
            <v>15898.188830645162</v>
          </cell>
          <cell r="F47">
            <v>1271.4208306451619</v>
          </cell>
          <cell r="H47">
            <v>79522.859999999986</v>
          </cell>
          <cell r="I47">
            <v>83177.172720000002</v>
          </cell>
          <cell r="J47">
            <v>3654.3127200000004</v>
          </cell>
          <cell r="K47">
            <v>76464.67766129032</v>
          </cell>
          <cell r="L47">
            <v>-3058.1823387096842</v>
          </cell>
          <cell r="M47">
            <v>212625.97284359997</v>
          </cell>
          <cell r="N47">
            <v>133103.11284359999</v>
          </cell>
          <cell r="O47">
            <v>210261.4994782258</v>
          </cell>
          <cell r="P47">
            <v>130738.63947822578</v>
          </cell>
        </row>
        <row r="49">
          <cell r="A49" t="str">
            <v>Licenses</v>
          </cell>
          <cell r="B49">
            <v>0</v>
          </cell>
          <cell r="C49">
            <v>21</v>
          </cell>
          <cell r="D49">
            <v>21</v>
          </cell>
          <cell r="E49">
            <v>0</v>
          </cell>
          <cell r="F49">
            <v>0</v>
          </cell>
          <cell r="H49">
            <v>120</v>
          </cell>
          <cell r="I49">
            <v>105</v>
          </cell>
          <cell r="J49">
            <v>-15</v>
          </cell>
          <cell r="K49">
            <v>120</v>
          </cell>
          <cell r="L49">
            <v>0</v>
          </cell>
          <cell r="M49">
            <v>250</v>
          </cell>
          <cell r="N49">
            <v>130</v>
          </cell>
          <cell r="O49">
            <v>120</v>
          </cell>
          <cell r="P49">
            <v>0</v>
          </cell>
        </row>
        <row r="50">
          <cell r="A50" t="str">
            <v>Fees</v>
          </cell>
          <cell r="B50">
            <v>0</v>
          </cell>
          <cell r="C50">
            <v>64</v>
          </cell>
          <cell r="D50">
            <v>64</v>
          </cell>
          <cell r="E50">
            <v>80</v>
          </cell>
          <cell r="F50">
            <v>80</v>
          </cell>
          <cell r="H50">
            <v>135</v>
          </cell>
          <cell r="I50">
            <v>312</v>
          </cell>
          <cell r="J50">
            <v>177</v>
          </cell>
          <cell r="K50">
            <v>295</v>
          </cell>
          <cell r="L50">
            <v>160</v>
          </cell>
          <cell r="M50">
            <v>750</v>
          </cell>
          <cell r="N50">
            <v>615</v>
          </cell>
          <cell r="O50">
            <v>880</v>
          </cell>
          <cell r="P50">
            <v>745</v>
          </cell>
        </row>
        <row r="51">
          <cell r="A51" t="str">
            <v>Postage</v>
          </cell>
          <cell r="B51">
            <v>0</v>
          </cell>
          <cell r="C51">
            <v>0</v>
          </cell>
          <cell r="D51">
            <v>0</v>
          </cell>
          <cell r="E51">
            <v>0</v>
          </cell>
          <cell r="F51">
            <v>0</v>
          </cell>
          <cell r="H51">
            <v>0</v>
          </cell>
          <cell r="I51">
            <v>0</v>
          </cell>
          <cell r="J51">
            <v>0</v>
          </cell>
          <cell r="K51">
            <v>0</v>
          </cell>
          <cell r="L51">
            <v>0</v>
          </cell>
          <cell r="M51">
            <v>0</v>
          </cell>
          <cell r="N51">
            <v>0</v>
          </cell>
          <cell r="O51">
            <v>0</v>
          </cell>
          <cell r="P51">
            <v>0</v>
          </cell>
        </row>
        <row r="52">
          <cell r="A52" t="str">
            <v>SME Funds</v>
          </cell>
          <cell r="B52">
            <v>0</v>
          </cell>
          <cell r="C52">
            <v>2000</v>
          </cell>
          <cell r="D52">
            <v>2000</v>
          </cell>
          <cell r="E52">
            <v>0</v>
          </cell>
          <cell r="F52">
            <v>0</v>
          </cell>
          <cell r="H52">
            <v>0</v>
          </cell>
          <cell r="I52">
            <v>10400</v>
          </cell>
          <cell r="J52">
            <v>10400</v>
          </cell>
          <cell r="K52">
            <v>0</v>
          </cell>
          <cell r="L52">
            <v>0</v>
          </cell>
          <cell r="M52">
            <v>25000</v>
          </cell>
          <cell r="N52">
            <v>25000</v>
          </cell>
          <cell r="O52">
            <v>0</v>
          </cell>
          <cell r="P52">
            <v>0</v>
          </cell>
        </row>
        <row r="53">
          <cell r="A53" t="str">
            <v>Sales Projects</v>
          </cell>
          <cell r="B53">
            <v>0</v>
          </cell>
          <cell r="C53">
            <v>1000</v>
          </cell>
          <cell r="D53">
            <v>1000</v>
          </cell>
          <cell r="E53">
            <v>1136</v>
          </cell>
          <cell r="F53">
            <v>1136</v>
          </cell>
          <cell r="H53">
            <v>1774.239</v>
          </cell>
          <cell r="I53">
            <v>5000</v>
          </cell>
          <cell r="J53">
            <v>3225.761</v>
          </cell>
          <cell r="K53">
            <v>4046.239</v>
          </cell>
          <cell r="L53">
            <v>2272</v>
          </cell>
          <cell r="M53">
            <v>12000</v>
          </cell>
          <cell r="N53">
            <v>10225.761</v>
          </cell>
          <cell r="O53">
            <v>12000.239</v>
          </cell>
          <cell r="P53">
            <v>10226</v>
          </cell>
        </row>
        <row r="54">
          <cell r="A54" t="str">
            <v>Sales Materials</v>
          </cell>
          <cell r="B54">
            <v>0</v>
          </cell>
          <cell r="C54">
            <v>0</v>
          </cell>
          <cell r="D54">
            <v>0</v>
          </cell>
          <cell r="E54">
            <v>0</v>
          </cell>
          <cell r="F54">
            <v>0</v>
          </cell>
          <cell r="H54">
            <v>0</v>
          </cell>
          <cell r="I54">
            <v>0</v>
          </cell>
          <cell r="J54">
            <v>0</v>
          </cell>
          <cell r="K54">
            <v>0</v>
          </cell>
          <cell r="L54">
            <v>0</v>
          </cell>
          <cell r="M54">
            <v>0</v>
          </cell>
          <cell r="N54">
            <v>0</v>
          </cell>
          <cell r="O54">
            <v>0</v>
          </cell>
          <cell r="P54">
            <v>0</v>
          </cell>
        </row>
        <row r="55">
          <cell r="A55" t="str">
            <v>Sales Channel Conferences</v>
          </cell>
          <cell r="B55">
            <v>559.18399999999997</v>
          </cell>
          <cell r="C55">
            <v>1717</v>
          </cell>
          <cell r="D55">
            <v>1157.816</v>
          </cell>
          <cell r="E55">
            <v>3428</v>
          </cell>
          <cell r="F55">
            <v>2868.8159999999998</v>
          </cell>
          <cell r="H55">
            <v>9417.0409999999993</v>
          </cell>
          <cell r="I55">
            <v>12883</v>
          </cell>
          <cell r="J55">
            <v>3465.9590000000007</v>
          </cell>
          <cell r="K55">
            <v>8000.6089999999976</v>
          </cell>
          <cell r="L55">
            <v>-1416.4320000000016</v>
          </cell>
          <cell r="M55">
            <v>32000</v>
          </cell>
          <cell r="N55">
            <v>22582.959000000003</v>
          </cell>
          <cell r="O55">
            <v>31999.608999999997</v>
          </cell>
          <cell r="P55">
            <v>22582.567999999999</v>
          </cell>
        </row>
        <row r="56">
          <cell r="A56" t="str">
            <v>PoS Incentives</v>
          </cell>
          <cell r="B56">
            <v>1951.1679999999999</v>
          </cell>
          <cell r="C56">
            <v>1434</v>
          </cell>
          <cell r="D56">
            <v>-517.16799999999989</v>
          </cell>
          <cell r="E56">
            <v>1934</v>
          </cell>
          <cell r="F56">
            <v>-17.167999999999893</v>
          </cell>
          <cell r="H56">
            <v>2265.2150000000001</v>
          </cell>
          <cell r="I56">
            <v>7011</v>
          </cell>
          <cell r="J56">
            <v>4745.7849999999999</v>
          </cell>
          <cell r="K56">
            <v>3996.047</v>
          </cell>
          <cell r="L56">
            <v>1730.8319999999999</v>
          </cell>
          <cell r="M56">
            <v>18000</v>
          </cell>
          <cell r="N56">
            <v>15734.785</v>
          </cell>
          <cell r="O56">
            <v>18000.046999999999</v>
          </cell>
          <cell r="P56">
            <v>15734.831999999999</v>
          </cell>
        </row>
        <row r="57">
          <cell r="A57" t="str">
            <v>Terminal Commissions</v>
          </cell>
          <cell r="B57">
            <v>22</v>
          </cell>
          <cell r="C57">
            <v>0</v>
          </cell>
          <cell r="D57">
            <v>-22</v>
          </cell>
          <cell r="E57">
            <v>0</v>
          </cell>
          <cell r="F57">
            <v>-22</v>
          </cell>
          <cell r="H57">
            <v>28652.5</v>
          </cell>
          <cell r="I57">
            <v>30989</v>
          </cell>
          <cell r="J57">
            <v>2336.5</v>
          </cell>
          <cell r="K57">
            <v>31133</v>
          </cell>
          <cell r="L57">
            <v>2480.5</v>
          </cell>
          <cell r="M57">
            <v>66872</v>
          </cell>
          <cell r="N57">
            <v>38219.5</v>
          </cell>
          <cell r="O57">
            <v>74925</v>
          </cell>
          <cell r="P57">
            <v>46272.5</v>
          </cell>
        </row>
        <row r="58">
          <cell r="A58" t="str">
            <v>Activation Commissions</v>
          </cell>
          <cell r="B58">
            <v>195982.546</v>
          </cell>
          <cell r="C58">
            <v>73046.608906465655</v>
          </cell>
          <cell r="D58">
            <v>-122935.93709353435</v>
          </cell>
          <cell r="E58">
            <v>88938.294098462706</v>
          </cell>
          <cell r="F58">
            <v>-107044.2519015373</v>
          </cell>
          <cell r="G58" t="str">
            <v>Above plan indirect channels proportion in customer acquisition : 84% act vs 73% plan, vs 75% fcst</v>
          </cell>
          <cell r="H58">
            <v>830993.26</v>
          </cell>
          <cell r="I58">
            <v>462628.52307428245</v>
          </cell>
          <cell r="J58">
            <v>-368364.73692571756</v>
          </cell>
          <cell r="K58">
            <v>663287.58587100473</v>
          </cell>
          <cell r="L58">
            <v>-167705.67412899528</v>
          </cell>
          <cell r="M58">
            <v>1217443.4817744277</v>
          </cell>
          <cell r="N58">
            <v>386450.22177442769</v>
          </cell>
          <cell r="O58">
            <v>1529522.5774107892</v>
          </cell>
          <cell r="P58">
            <v>698529.3174107892</v>
          </cell>
        </row>
        <row r="59">
          <cell r="G59" t="str">
            <v xml:space="preserve">Above plan gross gains Regular : 202% act vs plan, 176% vs fcst                                         </v>
          </cell>
        </row>
        <row r="60">
          <cell r="A60" t="str">
            <v>Residuals</v>
          </cell>
          <cell r="B60">
            <v>98352.198000000004</v>
          </cell>
          <cell r="C60">
            <v>78882.824785403616</v>
          </cell>
          <cell r="D60">
            <v>-19469.373214596388</v>
          </cell>
          <cell r="E60">
            <v>91322.059525625446</v>
          </cell>
          <cell r="F60">
            <v>-7030.1384743745584</v>
          </cell>
          <cell r="G60" t="str">
            <v xml:space="preserve">Above plan due to above plan customer base and above plan </v>
          </cell>
          <cell r="H60">
            <v>492946.13699999999</v>
          </cell>
          <cell r="I60">
            <v>414905.31954258273</v>
          </cell>
          <cell r="J60">
            <v>-78040.817457417259</v>
          </cell>
          <cell r="K60">
            <v>436065.61441416771</v>
          </cell>
          <cell r="L60">
            <v>-56880.522585832281</v>
          </cell>
          <cell r="M60">
            <v>1052099.5025424247</v>
          </cell>
          <cell r="N60">
            <v>559153.36554242473</v>
          </cell>
          <cell r="O60">
            <v>1144641.9263004218</v>
          </cell>
          <cell r="P60">
            <v>651695.78930042183</v>
          </cell>
        </row>
        <row r="61">
          <cell r="G61" t="str">
            <v>ARPU (111% ) - ARPU Fcst (106%)</v>
          </cell>
        </row>
        <row r="62">
          <cell r="A62" t="str">
            <v>TOTAL OTHER EXPENSES</v>
          </cell>
          <cell r="B62">
            <v>296867.09600000002</v>
          </cell>
          <cell r="C62">
            <v>158165.43369186926</v>
          </cell>
          <cell r="D62">
            <v>-138701.66230813073</v>
          </cell>
          <cell r="E62">
            <v>186838.35362408817</v>
          </cell>
          <cell r="F62">
            <v>-110028.74237591185</v>
          </cell>
          <cell r="H62">
            <v>1366303.392</v>
          </cell>
          <cell r="I62">
            <v>944233.84261686518</v>
          </cell>
          <cell r="J62">
            <v>-422069.54938313481</v>
          </cell>
          <cell r="K62">
            <v>1146944.0952851726</v>
          </cell>
          <cell r="L62">
            <v>-219359.29671482756</v>
          </cell>
          <cell r="M62">
            <v>2424414.9843168524</v>
          </cell>
          <cell r="N62">
            <v>1058111.5923168524</v>
          </cell>
          <cell r="O62">
            <v>2812089.398711211</v>
          </cell>
          <cell r="P62">
            <v>1445786.0067112111</v>
          </cell>
        </row>
        <row r="64">
          <cell r="A64" t="str">
            <v>TOTAL SERVICE EXPENSES</v>
          </cell>
          <cell r="B64">
            <v>311493.864</v>
          </cell>
          <cell r="C64">
            <v>175511.91005186929</v>
          </cell>
          <cell r="D64">
            <v>-135981.95394813071</v>
          </cell>
          <cell r="E64">
            <v>202736.54245473334</v>
          </cell>
          <cell r="F64">
            <v>-108757.32154526666</v>
          </cell>
          <cell r="H64">
            <v>1445826.2520000001</v>
          </cell>
          <cell r="I64">
            <v>1027411.0153368652</v>
          </cell>
          <cell r="J64">
            <v>-418415.23666313489</v>
          </cell>
          <cell r="K64">
            <v>1223408.7729464627</v>
          </cell>
          <cell r="L64">
            <v>-222417.47905353736</v>
          </cell>
          <cell r="M64">
            <v>2637040.9571604524</v>
          </cell>
          <cell r="N64">
            <v>1191214.7051604523</v>
          </cell>
          <cell r="O64">
            <v>3022350.8981894362</v>
          </cell>
          <cell r="P64">
            <v>1576524.6461894361</v>
          </cell>
        </row>
        <row r="163">
          <cell r="A163" t="str">
            <v>(*) Include upfront, volume gratification and special payment gratifications</v>
          </cell>
        </row>
      </sheetData>
      <sheetData sheetId="1"/>
      <sheetData sheetId="2"/>
      <sheetData sheetId="3"/>
      <sheetData sheetId="4"/>
      <sheetData sheetId="5"/>
      <sheetData sheetId="6"/>
      <sheetData sheetId="7" refreshError="1"/>
      <sheetData sheetId="8" refreshError="1"/>
      <sheetData sheetId="9"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lance Sheet"/>
      <sheetName val="Income Statement"/>
      <sheetName val="IS GSM"/>
      <sheetName val="IS MOB2"/>
      <sheetName val="IS Equipment"/>
      <sheetName val="IS Check"/>
      <sheetName val="Capex"/>
      <sheetName val="E&amp;O Capex"/>
      <sheetName val="IT Capex "/>
      <sheetName val="Admin Capex"/>
      <sheetName val="inpu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lance Sheet"/>
      <sheetName val="Income Statement"/>
      <sheetName val="IS GSM"/>
      <sheetName val="IS MOB2"/>
      <sheetName val="IS Equipment"/>
      <sheetName val="IS Check"/>
      <sheetName val="Capex"/>
      <sheetName val="E&amp;O Capex"/>
      <sheetName val="IT Capex "/>
      <sheetName val="Admin Capex"/>
      <sheetName val="inpu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panama_budget2"/>
    </sheetNames>
    <sheetDataSet>
      <sheetData sheetId="0" refreshError="1"/>
      <sheetData sheetId="1"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ductie"/>
      <sheetName val="agings BUS"/>
      <sheetName val="agings COR"/>
      <sheetName val="agings RES"/>
      <sheetName val="agings FIN"/>
      <sheetName val="agings SEG 22"/>
      <sheetName val="agings SEG 23"/>
      <sheetName val="agings SEG 24"/>
      <sheetName val="agings SEG 25"/>
      <sheetName val="agings SEG 31"/>
      <sheetName val="agings SEG 32"/>
      <sheetName val="agings SEG 11"/>
      <sheetName val="agings SEG 12"/>
      <sheetName val="agings SEG 13"/>
      <sheetName val="agings BUS-CO Apen"/>
      <sheetName val="agings BUS-CO BXL"/>
      <sheetName val="agings BUS-CO Liège"/>
      <sheetName val="agings COR-CO Mechelen"/>
      <sheetName val="agings COR-CO BXL"/>
      <sheetName val="agings RES-CO Brugge"/>
      <sheetName val="agings RES-CO Mechelen"/>
      <sheetName val="agings RES-CO BXL"/>
      <sheetName val="agings RES-CO Charleroi"/>
      <sheetName val="VERZENDING"/>
      <sheetName val="INHOUD"/>
      <sheetName val="TITEL official"/>
      <sheetName val="TITEL division"/>
      <sheetName val="Acc. Rec. &amp; DSO"/>
      <sheetName val="bad debt"/>
      <sheetName val="aging COB"/>
      <sheetName val="aging SAP"/>
      <sheetName val="aging COB+SAP"/>
      <sheetName val="COB com rec"/>
      <sheetName val="COB com; per SEGMENT"/>
      <sheetName val="SAP-AR &amp; FAC com rec"/>
      <sheetName val="comm rec"/>
      <sheetName val="dub vord"/>
      <sheetName val="facturatie"/>
      <sheetName val="graphs inv-rec-DSO"/>
      <sheetName val="overview DSO 0798-0699"/>
      <sheetName val="loss"/>
      <sheetName val="aging COB - ALL CO's"/>
      <sheetName val="aging COB - ALL SEGMENTS"/>
      <sheetName val="Blad1"/>
      <sheetName val="Basis for graphs"/>
      <sheetName val="scorecards"/>
      <sheetName val="Acc. Rec. &amp; DSO (2)"/>
      <sheetName val="bad debt (2)"/>
      <sheetName val="aging COB old"/>
      <sheetName val="aging SAP old"/>
      <sheetName val="aging COB+SAP old"/>
      <sheetName val="facturatie COB"/>
      <sheetName val="facturatie SAP-AR"/>
      <sheetName val="waardeverm"/>
      <sheetName val="FAC com rec"/>
      <sheetName val="acc receiv"/>
      <sheetName val="agings Cust. div."/>
      <sheetName val="DSO-basic"/>
      <sheetName val="DSO-total"/>
      <sheetName val="DSO-COB"/>
      <sheetName val="DSO-SAP"/>
      <sheetName val="SCORECARDS aging CO"/>
      <sheetName val="doubtful rec"/>
      <sheetName val="invoicing"/>
      <sheetName val="Mobile Service Revenu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sheetData sheetId="63"/>
      <sheetData sheetId="64"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Page"/>
      <sheetName val="Assumptions"/>
      <sheetName val="Indata"/>
      <sheetName val="Income Statement"/>
      <sheetName val="Cash Flow &amp; Payback"/>
      <sheetName val="BC-Summary"/>
    </sheetNames>
    <sheetDataSet>
      <sheetData sheetId="0" refreshError="1"/>
      <sheetData sheetId="1" refreshError="1"/>
      <sheetData sheetId="2" refreshError="1">
        <row r="73">
          <cell r="A73" t="str">
            <v>Revenue</v>
          </cell>
        </row>
        <row r="74">
          <cell r="A74" t="str">
            <v>Saving</v>
          </cell>
        </row>
      </sheetData>
      <sheetData sheetId="3" refreshError="1"/>
      <sheetData sheetId="4" refreshError="1"/>
      <sheetData sheetId="5" refreshError="1"/>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up"/>
      <sheetName val="Rev"/>
      <sheetName val="Rev (data)"/>
      <sheetName val="Voice Mobile"/>
    </sheetNames>
    <sheetDataSet>
      <sheetData sheetId="0">
        <row r="20">
          <cell r="D20" t="str">
            <v>07</v>
          </cell>
        </row>
        <row r="23">
          <cell r="C23">
            <v>9</v>
          </cell>
        </row>
        <row r="25">
          <cell r="C25" t="str">
            <v>YTD SEP</v>
          </cell>
        </row>
      </sheetData>
      <sheetData sheetId="1"/>
      <sheetData sheetId="2"/>
      <sheetData sheetId="3"/>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
      <sheetName val="WACC-ML"/>
      <sheetName val="Comps"/>
      <sheetName val="Mkt Cap"/>
      <sheetName val="financials"/>
      <sheetName val="DCF_inputs"/>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verview_BR"/>
      <sheetName val="Action plan_BR"/>
      <sheetName val="reconciliation_account"/>
      <sheetName val="bop"/>
      <sheetName val="dso_calculation_LDS"/>
      <sheetName val="dso_calculation"/>
      <sheetName val="dso_target"/>
      <sheetName val="BIC_dso_figures"/>
      <sheetName val="pre_global"/>
      <sheetName val="pre_int"/>
      <sheetName val="office"/>
      <sheetName val="topas_400100ibisint"/>
      <sheetName val="topas_400100_ibisint_detail"/>
      <sheetName val="pre_nat"/>
      <sheetName val="cob"/>
      <sheetName val="accruals_ar"/>
      <sheetName val="accruals_ap"/>
      <sheetName val="dso_20_0012"/>
      <sheetName val="DSO_BR"/>
      <sheetName val="Int_LF"/>
      <sheetName val="400100_400109_407970"/>
      <sheetName val="400100_sap_jac"/>
      <sheetName val="400109_sap_jac"/>
      <sheetName val="404040_bartR"/>
    </sheetNames>
    <sheetDataSet>
      <sheetData sheetId="0"/>
      <sheetData sheetId="1"/>
      <sheetData sheetId="2"/>
      <sheetData sheetId="3"/>
      <sheetData sheetId="4"/>
      <sheetData sheetId="5"/>
      <sheetData sheetId="6"/>
      <sheetData sheetId="7"/>
      <sheetData sheetId="8"/>
      <sheetData sheetId="9"/>
      <sheetData sheetId="10"/>
      <sheetData sheetId="11" refreshError="1">
        <row r="1">
          <cell r="A1" t="str">
            <v>indx</v>
          </cell>
          <cell r="B1" t="str">
            <v>period</v>
          </cell>
          <cell r="C1" t="str">
            <v>balance</v>
          </cell>
          <cell r="D1" t="str">
            <v>current</v>
          </cell>
          <cell r="E1" t="str">
            <v>overdue</v>
          </cell>
          <cell r="F1" t="str">
            <v>0-1m</v>
          </cell>
          <cell r="G1" t="str">
            <v>1-2m</v>
          </cell>
          <cell r="H1" t="str">
            <v>2-3m</v>
          </cell>
          <cell r="I1" t="str">
            <v>&gt;3M</v>
          </cell>
          <cell r="J1" t="str">
            <v>&gt;3M</v>
          </cell>
        </row>
        <row r="2">
          <cell r="A2">
            <v>10200007</v>
          </cell>
          <cell r="B2" t="str">
            <v>Jul-00</v>
          </cell>
          <cell r="C2">
            <v>0</v>
          </cell>
          <cell r="D2">
            <v>0</v>
          </cell>
          <cell r="E2">
            <v>0</v>
          </cell>
          <cell r="F2">
            <v>0</v>
          </cell>
          <cell r="G2">
            <v>0</v>
          </cell>
          <cell r="H2">
            <v>0</v>
          </cell>
          <cell r="I2">
            <v>0</v>
          </cell>
        </row>
        <row r="3">
          <cell r="A3">
            <v>10200008</v>
          </cell>
          <cell r="B3" t="str">
            <v>Aug-00</v>
          </cell>
          <cell r="C3">
            <v>710.03539000000001</v>
          </cell>
          <cell r="D3">
            <v>710.03539000000001</v>
          </cell>
          <cell r="E3">
            <v>0</v>
          </cell>
          <cell r="F3">
            <v>0</v>
          </cell>
          <cell r="G3">
            <v>0</v>
          </cell>
          <cell r="H3">
            <v>0</v>
          </cell>
          <cell r="I3">
            <v>0</v>
          </cell>
          <cell r="J3">
            <v>0</v>
          </cell>
        </row>
        <row r="4">
          <cell r="A4">
            <v>10200009</v>
          </cell>
          <cell r="B4" t="str">
            <v>Sep-00</v>
          </cell>
          <cell r="C4">
            <v>1684.569264</v>
          </cell>
          <cell r="D4">
            <v>1225.9191530000001</v>
          </cell>
          <cell r="E4">
            <v>458.65011099999998</v>
          </cell>
          <cell r="F4">
            <v>458.65011099999998</v>
          </cell>
          <cell r="G4">
            <v>0</v>
          </cell>
          <cell r="H4">
            <v>0</v>
          </cell>
          <cell r="I4">
            <v>0</v>
          </cell>
          <cell r="J4">
            <v>0</v>
          </cell>
        </row>
        <row r="5">
          <cell r="A5">
            <v>10200010</v>
          </cell>
          <cell r="B5" t="str">
            <v>Oct-00</v>
          </cell>
          <cell r="C5">
            <v>2700.363402</v>
          </cell>
          <cell r="D5">
            <v>1674.207844</v>
          </cell>
          <cell r="E5">
            <v>1026.1555579999999</v>
          </cell>
          <cell r="F5">
            <v>682.43488300000001</v>
          </cell>
          <cell r="G5">
            <v>343.72067500000003</v>
          </cell>
          <cell r="H5">
            <v>0</v>
          </cell>
          <cell r="I5">
            <v>0</v>
          </cell>
          <cell r="J5">
            <v>0</v>
          </cell>
        </row>
        <row r="6">
          <cell r="A6">
            <v>10200011</v>
          </cell>
          <cell r="B6" t="str">
            <v>Nov-00</v>
          </cell>
          <cell r="C6">
            <v>3261.452209</v>
          </cell>
          <cell r="D6">
            <v>1968.545212</v>
          </cell>
          <cell r="E6">
            <v>1292.906997</v>
          </cell>
          <cell r="F6">
            <v>592.43446500000005</v>
          </cell>
          <cell r="G6">
            <v>428.04321099999999</v>
          </cell>
          <cell r="H6">
            <v>272.42932100000002</v>
          </cell>
          <cell r="I6">
            <v>0</v>
          </cell>
          <cell r="J6">
            <v>0</v>
          </cell>
        </row>
        <row r="7">
          <cell r="A7">
            <v>10200012</v>
          </cell>
          <cell r="B7" t="str">
            <v>Dec-00</v>
          </cell>
          <cell r="C7">
            <v>3859.5567179999998</v>
          </cell>
          <cell r="D7">
            <v>2299.205132</v>
          </cell>
          <cell r="E7">
            <v>1560.351586</v>
          </cell>
          <cell r="F7">
            <v>599.11012200000005</v>
          </cell>
          <cell r="G7">
            <v>460.26250900000002</v>
          </cell>
          <cell r="H7">
            <v>339.59305699999999</v>
          </cell>
          <cell r="I7">
            <v>161.385898</v>
          </cell>
          <cell r="J7">
            <v>4.1814620121356644E-2</v>
          </cell>
        </row>
        <row r="8">
          <cell r="A8">
            <v>10200101</v>
          </cell>
          <cell r="B8" t="str">
            <v>Jan-01</v>
          </cell>
          <cell r="C8">
            <v>4163.8130030000002</v>
          </cell>
          <cell r="D8">
            <v>2372.1691719999999</v>
          </cell>
          <cell r="E8">
            <v>1791.6438310000001</v>
          </cell>
          <cell r="F8">
            <v>717.81418399999995</v>
          </cell>
          <cell r="G8">
            <v>445.59849400000002</v>
          </cell>
          <cell r="H8">
            <v>266.35706299999998</v>
          </cell>
          <cell r="I8">
            <v>361.87409000000002</v>
          </cell>
          <cell r="J8">
            <v>8.6909303981536179E-2</v>
          </cell>
        </row>
        <row r="9">
          <cell r="A9">
            <v>10200102</v>
          </cell>
          <cell r="B9" t="str">
            <v>Feb-01</v>
          </cell>
          <cell r="C9">
            <v>4018.166596</v>
          </cell>
          <cell r="D9">
            <v>2351.9536149999999</v>
          </cell>
          <cell r="E9">
            <v>1666.2129809999999</v>
          </cell>
          <cell r="F9">
            <v>567.352304</v>
          </cell>
          <cell r="G9">
            <v>403.000248</v>
          </cell>
          <cell r="H9">
            <v>273.143777</v>
          </cell>
          <cell r="I9">
            <v>422.71665200000001</v>
          </cell>
          <cell r="J9">
            <v>0.10520137527916476</v>
          </cell>
        </row>
        <row r="10">
          <cell r="A10">
            <v>10200103</v>
          </cell>
          <cell r="B10" t="str">
            <v>Mar-01</v>
          </cell>
          <cell r="C10">
            <v>3955.0368159999998</v>
          </cell>
          <cell r="D10">
            <v>2390.4309509999998</v>
          </cell>
          <cell r="E10">
            <v>1564.605865</v>
          </cell>
          <cell r="F10">
            <v>653.69033200000001</v>
          </cell>
          <cell r="G10">
            <v>286.66217</v>
          </cell>
          <cell r="H10">
            <v>184.82261500000001</v>
          </cell>
          <cell r="I10">
            <v>439.43074799999999</v>
          </cell>
          <cell r="J10">
            <v>0.11110661377974895</v>
          </cell>
        </row>
      </sheetData>
      <sheetData sheetId="12" refreshError="1">
        <row r="1">
          <cell r="A1" t="str">
            <v>div</v>
          </cell>
          <cell r="B1" t="str">
            <v>cust_nr</v>
          </cell>
          <cell r="C1" t="str">
            <v>VT/ST cust</v>
          </cell>
          <cell r="D1" t="str">
            <v>cust_name</v>
          </cell>
          <cell r="E1" t="str">
            <v>balance</v>
          </cell>
          <cell r="F1" t="str">
            <v>current</v>
          </cell>
          <cell r="G1" t="str">
            <v>overdue</v>
          </cell>
          <cell r="H1" t="str">
            <v>0-1m</v>
          </cell>
          <cell r="I1" t="str">
            <v>1-2m</v>
          </cell>
          <cell r="J1" t="str">
            <v>2-3m</v>
          </cell>
          <cell r="K1" t="str">
            <v>&gt;3M</v>
          </cell>
        </row>
        <row r="2">
          <cell r="A2" t="str">
            <v>52</v>
          </cell>
          <cell r="D2" t="str">
            <v>TOTAL IBIS INTERNAT 400100</v>
          </cell>
          <cell r="E2">
            <v>3955.0368159999998</v>
          </cell>
          <cell r="F2">
            <v>2390.4309509999998</v>
          </cell>
          <cell r="G2">
            <v>1564.605865</v>
          </cell>
          <cell r="H2">
            <v>653.69033200000001</v>
          </cell>
          <cell r="I2">
            <v>286.66217</v>
          </cell>
          <cell r="J2">
            <v>184.82261500000001</v>
          </cell>
          <cell r="K2">
            <v>439.43074799999999</v>
          </cell>
        </row>
        <row r="3">
          <cell r="A3" t="str">
            <v>52</v>
          </cell>
          <cell r="B3" t="str">
            <v>YST</v>
          </cell>
          <cell r="C3" t="e">
            <v>#REF!</v>
          </cell>
          <cell r="D3" t="str">
            <v>Singapore Telecommunicat</v>
          </cell>
          <cell r="E3">
            <v>273.87153000000001</v>
          </cell>
          <cell r="F3">
            <v>24.823378000000002</v>
          </cell>
          <cell r="G3">
            <v>249.04815199999999</v>
          </cell>
          <cell r="H3">
            <v>32.747504999999997</v>
          </cell>
          <cell r="I3">
            <v>35.448078000000002</v>
          </cell>
          <cell r="J3">
            <v>42.401851000000001</v>
          </cell>
          <cell r="K3">
            <v>138.45071799999999</v>
          </cell>
        </row>
        <row r="4">
          <cell r="A4" t="str">
            <v>52</v>
          </cell>
          <cell r="B4" t="str">
            <v>YMCL</v>
          </cell>
          <cell r="C4" t="e">
            <v>#REF!</v>
          </cell>
          <cell r="D4" t="str">
            <v>CABLE &amp; WIRELESS COMMUNI</v>
          </cell>
          <cell r="E4">
            <v>346.46169700000002</v>
          </cell>
          <cell r="F4">
            <v>222.426659</v>
          </cell>
          <cell r="G4">
            <v>124.035038</v>
          </cell>
          <cell r="H4">
            <v>27.790232</v>
          </cell>
          <cell r="I4">
            <v>34.800122999999999</v>
          </cell>
          <cell r="J4">
            <v>31.697026999999999</v>
          </cell>
          <cell r="K4">
            <v>29.747655999999999</v>
          </cell>
        </row>
        <row r="5">
          <cell r="A5" t="str">
            <v>52</v>
          </cell>
          <cell r="B5" t="str">
            <v>YGTSGB</v>
          </cell>
          <cell r="C5" t="e">
            <v>#REF!</v>
          </cell>
          <cell r="D5" t="str">
            <v>Global Telesystems UK Lt</v>
          </cell>
          <cell r="E5">
            <v>122.236233</v>
          </cell>
          <cell r="F5">
            <v>30.328175999999999</v>
          </cell>
          <cell r="G5">
            <v>91.908056999999999</v>
          </cell>
          <cell r="H5">
            <v>43.957707999999997</v>
          </cell>
          <cell r="I5">
            <v>24.183758999999998</v>
          </cell>
          <cell r="J5">
            <v>0.44490499999999999</v>
          </cell>
          <cell r="K5">
            <v>23.321684999999999</v>
          </cell>
        </row>
        <row r="6">
          <cell r="A6" t="str">
            <v>52</v>
          </cell>
          <cell r="B6" t="str">
            <v>YTGC</v>
          </cell>
          <cell r="C6" t="e">
            <v>#REF!</v>
          </cell>
          <cell r="D6" t="str">
            <v>UNITED KINGDOM TGC</v>
          </cell>
          <cell r="E6">
            <v>73.796389000000005</v>
          </cell>
          <cell r="F6">
            <v>0</v>
          </cell>
          <cell r="G6">
            <v>73.796389000000005</v>
          </cell>
          <cell r="H6">
            <v>1.26607</v>
          </cell>
          <cell r="I6">
            <v>2.6538580000000001</v>
          </cell>
          <cell r="J6">
            <v>9.3092120000000005</v>
          </cell>
          <cell r="K6">
            <v>60.567248999999997</v>
          </cell>
        </row>
        <row r="7">
          <cell r="A7" t="str">
            <v>52</v>
          </cell>
          <cell r="B7" t="str">
            <v>YSUNRIS</v>
          </cell>
          <cell r="C7" t="e">
            <v>#REF!</v>
          </cell>
          <cell r="D7" t="str">
            <v>Sunrise Communications A</v>
          </cell>
          <cell r="E7">
            <v>83.520696000000001</v>
          </cell>
          <cell r="F7">
            <v>27.945042999999998</v>
          </cell>
          <cell r="G7">
            <v>55.575653000000003</v>
          </cell>
          <cell r="H7">
            <v>31.436965000000001</v>
          </cell>
          <cell r="I7">
            <v>24.138687999999998</v>
          </cell>
          <cell r="J7">
            <v>0</v>
          </cell>
          <cell r="K7">
            <v>0</v>
          </cell>
        </row>
        <row r="8">
          <cell r="A8" t="str">
            <v>52</v>
          </cell>
          <cell r="B8" t="str">
            <v>YALB</v>
          </cell>
          <cell r="C8" t="e">
            <v>#REF!</v>
          </cell>
          <cell r="D8" t="str">
            <v>ALBACOM ITALY</v>
          </cell>
          <cell r="E8">
            <v>83.118669999999995</v>
          </cell>
          <cell r="F8">
            <v>31.112096000000001</v>
          </cell>
          <cell r="G8">
            <v>52.006574000000001</v>
          </cell>
          <cell r="H8">
            <v>52.006574000000001</v>
          </cell>
          <cell r="I8">
            <v>0</v>
          </cell>
          <cell r="J8">
            <v>0</v>
          </cell>
          <cell r="K8">
            <v>0</v>
          </cell>
        </row>
        <row r="9">
          <cell r="A9" t="str">
            <v>52</v>
          </cell>
          <cell r="B9" t="str">
            <v>YDIAX</v>
          </cell>
          <cell r="C9" t="e">
            <v>#REF!</v>
          </cell>
          <cell r="D9" t="str">
            <v>DIAX</v>
          </cell>
          <cell r="E9">
            <v>58.352145</v>
          </cell>
          <cell r="F9">
            <v>14.07526</v>
          </cell>
          <cell r="G9">
            <v>44.276885</v>
          </cell>
          <cell r="H9">
            <v>18.362197999999999</v>
          </cell>
          <cell r="I9">
            <v>15.076658999999999</v>
          </cell>
          <cell r="J9">
            <v>0</v>
          </cell>
          <cell r="K9">
            <v>10.838028</v>
          </cell>
        </row>
        <row r="10">
          <cell r="A10" t="str">
            <v>52</v>
          </cell>
          <cell r="B10" t="str">
            <v>YDAFAX</v>
          </cell>
          <cell r="C10" t="e">
            <v>#REF!</v>
          </cell>
          <cell r="D10" t="str">
            <v>TELDAFAX AG</v>
          </cell>
          <cell r="E10">
            <v>52.673682999999997</v>
          </cell>
          <cell r="F10">
            <v>10.35094</v>
          </cell>
          <cell r="G10">
            <v>42.322743000000003</v>
          </cell>
          <cell r="H10">
            <v>17.466740000000001</v>
          </cell>
          <cell r="I10">
            <v>24.856003000000001</v>
          </cell>
          <cell r="J10">
            <v>0</v>
          </cell>
          <cell r="K10">
            <v>0</v>
          </cell>
        </row>
        <row r="11">
          <cell r="A11" t="str">
            <v>52</v>
          </cell>
          <cell r="B11" t="str">
            <v>YINTERCALL</v>
          </cell>
          <cell r="C11" t="e">
            <v>#REF!</v>
          </cell>
          <cell r="D11" t="str">
            <v>Intercall</v>
          </cell>
          <cell r="E11">
            <v>40.330564000000003</v>
          </cell>
          <cell r="F11">
            <v>0</v>
          </cell>
          <cell r="G11">
            <v>40.330564000000003</v>
          </cell>
          <cell r="H11">
            <v>0</v>
          </cell>
          <cell r="I11">
            <v>0</v>
          </cell>
          <cell r="J11">
            <v>7.5651640000000002</v>
          </cell>
          <cell r="K11">
            <v>32.7654</v>
          </cell>
        </row>
        <row r="12">
          <cell r="A12" t="str">
            <v>52</v>
          </cell>
          <cell r="B12" t="str">
            <v>YTGB</v>
          </cell>
          <cell r="C12" t="e">
            <v>#REF!</v>
          </cell>
          <cell r="D12" t="str">
            <v>TELEGLOBE CANADA INC.</v>
          </cell>
          <cell r="E12">
            <v>110.079559</v>
          </cell>
          <cell r="F12">
            <v>72.121289000000004</v>
          </cell>
          <cell r="G12">
            <v>37.958269999999999</v>
          </cell>
          <cell r="H12">
            <v>7.7196439999999997</v>
          </cell>
          <cell r="I12">
            <v>3.7896480000000001</v>
          </cell>
          <cell r="J12">
            <v>5.5589500000000003</v>
          </cell>
          <cell r="K12">
            <v>20.890028000000001</v>
          </cell>
        </row>
        <row r="13">
          <cell r="A13" t="str">
            <v>52</v>
          </cell>
          <cell r="B13" t="str">
            <v>YTFO</v>
          </cell>
          <cell r="C13" t="e">
            <v>#REF!</v>
          </cell>
          <cell r="D13" t="str">
            <v>TELFORT B.V.</v>
          </cell>
          <cell r="E13">
            <v>65.659484000000006</v>
          </cell>
          <cell r="F13">
            <v>29.197208</v>
          </cell>
          <cell r="G13">
            <v>36.462276000000003</v>
          </cell>
          <cell r="H13">
            <v>36.462276000000003</v>
          </cell>
          <cell r="I13">
            <v>0</v>
          </cell>
          <cell r="J13">
            <v>0</v>
          </cell>
          <cell r="K13">
            <v>0</v>
          </cell>
        </row>
        <row r="14">
          <cell r="A14" t="str">
            <v>52</v>
          </cell>
          <cell r="B14" t="str">
            <v>YTELNORNOR</v>
          </cell>
          <cell r="C14" t="e">
            <v>#REF!</v>
          </cell>
          <cell r="D14" t="str">
            <v>TELENOR AS</v>
          </cell>
          <cell r="E14">
            <v>42.298943000000001</v>
          </cell>
          <cell r="F14">
            <v>5.986631</v>
          </cell>
          <cell r="G14">
            <v>36.312311999999999</v>
          </cell>
          <cell r="H14">
            <v>11.603678</v>
          </cell>
          <cell r="I14">
            <v>10.075275</v>
          </cell>
          <cell r="J14">
            <v>12.409742</v>
          </cell>
          <cell r="K14">
            <v>2.223617</v>
          </cell>
        </row>
        <row r="15">
          <cell r="A15" t="str">
            <v>52</v>
          </cell>
          <cell r="B15" t="str">
            <v>YSTAR</v>
          </cell>
          <cell r="C15" t="e">
            <v>#REF!</v>
          </cell>
          <cell r="D15" t="str">
            <v>STAR GERMANY</v>
          </cell>
          <cell r="E15">
            <v>40.599471000000001</v>
          </cell>
          <cell r="F15">
            <v>7.6325440000000002</v>
          </cell>
          <cell r="G15">
            <v>32.966926999999998</v>
          </cell>
          <cell r="H15">
            <v>4.0001360000000004</v>
          </cell>
          <cell r="I15">
            <v>1.2170609999999999</v>
          </cell>
          <cell r="J15">
            <v>2.1775720000000001</v>
          </cell>
          <cell r="K15">
            <v>25.572158000000002</v>
          </cell>
        </row>
        <row r="16">
          <cell r="A16" t="str">
            <v>52</v>
          </cell>
          <cell r="B16" t="str">
            <v>YTD</v>
          </cell>
          <cell r="C16" t="e">
            <v>#REF!</v>
          </cell>
          <cell r="D16" t="str">
            <v>TELE DANMARK</v>
          </cell>
          <cell r="E16">
            <v>58.673659000000001</v>
          </cell>
          <cell r="F16">
            <v>29.395894999999999</v>
          </cell>
          <cell r="G16">
            <v>29.277764000000001</v>
          </cell>
          <cell r="H16">
            <v>29.270092000000002</v>
          </cell>
          <cell r="I16">
            <v>7.672E-3</v>
          </cell>
          <cell r="J16">
            <v>0</v>
          </cell>
          <cell r="K16">
            <v>0</v>
          </cell>
        </row>
        <row r="17">
          <cell r="A17" t="str">
            <v>52</v>
          </cell>
          <cell r="B17" t="str">
            <v>YFTDEV</v>
          </cell>
          <cell r="C17" t="e">
            <v>#REF!</v>
          </cell>
          <cell r="D17" t="str">
            <v>TELECOM DEVELOPPEMENT</v>
          </cell>
          <cell r="E17">
            <v>56.725999999999999</v>
          </cell>
          <cell r="F17">
            <v>28.672965999999999</v>
          </cell>
          <cell r="G17">
            <v>28.053034</v>
          </cell>
          <cell r="H17">
            <v>27.844653000000001</v>
          </cell>
          <cell r="I17">
            <v>2.3965E-2</v>
          </cell>
          <cell r="J17">
            <v>2.3966000000000001E-2</v>
          </cell>
          <cell r="K17">
            <v>0.16045000000000001</v>
          </cell>
        </row>
        <row r="18">
          <cell r="A18" t="str">
            <v>52</v>
          </cell>
          <cell r="B18" t="str">
            <v>YKDD</v>
          </cell>
          <cell r="C18" t="e">
            <v>#REF!</v>
          </cell>
          <cell r="D18" t="str">
            <v>DDI CORPORATION</v>
          </cell>
          <cell r="E18">
            <v>34.031523</v>
          </cell>
          <cell r="F18">
            <v>9.3194820000000007</v>
          </cell>
          <cell r="G18">
            <v>24.712040999999999</v>
          </cell>
          <cell r="H18">
            <v>4.2051970000000001</v>
          </cell>
          <cell r="I18">
            <v>4.0095549999999998</v>
          </cell>
          <cell r="J18">
            <v>3.6184470000000002</v>
          </cell>
          <cell r="K18">
            <v>12.878842000000001</v>
          </cell>
        </row>
        <row r="19">
          <cell r="A19" t="str">
            <v>52</v>
          </cell>
          <cell r="B19" t="str">
            <v>YINFOST</v>
          </cell>
          <cell r="C19" t="e">
            <v>#REF!</v>
          </cell>
          <cell r="D19" t="str">
            <v>INFOSTRADA</v>
          </cell>
          <cell r="E19">
            <v>71.189002000000002</v>
          </cell>
          <cell r="F19">
            <v>47.414454999999997</v>
          </cell>
          <cell r="G19">
            <v>23.774546999999998</v>
          </cell>
          <cell r="H19">
            <v>18.352471000000001</v>
          </cell>
          <cell r="I19">
            <v>5.4220759999999997</v>
          </cell>
          <cell r="J19">
            <v>0</v>
          </cell>
          <cell r="K19">
            <v>0</v>
          </cell>
        </row>
        <row r="20">
          <cell r="A20" t="str">
            <v>52</v>
          </cell>
          <cell r="B20" t="str">
            <v>YSTAR</v>
          </cell>
          <cell r="C20" t="e">
            <v>#REF!</v>
          </cell>
          <cell r="D20" t="str">
            <v>STAR GERMANY</v>
          </cell>
          <cell r="E20">
            <v>22.841027</v>
          </cell>
          <cell r="F20">
            <v>0</v>
          </cell>
          <cell r="G20">
            <v>22.841027</v>
          </cell>
          <cell r="H20">
            <v>0</v>
          </cell>
          <cell r="I20">
            <v>0</v>
          </cell>
          <cell r="J20">
            <v>0</v>
          </cell>
          <cell r="K20">
            <v>22.841027</v>
          </cell>
        </row>
        <row r="21">
          <cell r="A21" t="str">
            <v>52</v>
          </cell>
          <cell r="B21" t="str">
            <v>YMAXPRT</v>
          </cell>
          <cell r="C21" t="e">
            <v>#REF!</v>
          </cell>
          <cell r="D21" t="str">
            <v>MAXITEL SERVICOS E GESTA</v>
          </cell>
          <cell r="E21">
            <v>25.097674999999999</v>
          </cell>
          <cell r="F21">
            <v>3.7021000000000002</v>
          </cell>
          <cell r="G21">
            <v>21.395575000000001</v>
          </cell>
          <cell r="H21">
            <v>4.0460529999999997</v>
          </cell>
          <cell r="I21">
            <v>4.3789319999999998</v>
          </cell>
          <cell r="J21">
            <v>3.02216</v>
          </cell>
          <cell r="K21">
            <v>9.9484300000000001</v>
          </cell>
        </row>
        <row r="22">
          <cell r="A22" t="str">
            <v>52</v>
          </cell>
          <cell r="B22" t="str">
            <v>YSONATL</v>
          </cell>
          <cell r="C22" t="e">
            <v>#REF!</v>
          </cell>
          <cell r="D22" t="str">
            <v>SONATEL</v>
          </cell>
          <cell r="E22">
            <v>28.811211</v>
          </cell>
          <cell r="F22">
            <v>8.004766</v>
          </cell>
          <cell r="G22">
            <v>20.806445</v>
          </cell>
          <cell r="H22">
            <v>2.8512819999999999</v>
          </cell>
          <cell r="I22">
            <v>3.141384</v>
          </cell>
          <cell r="J22">
            <v>6.6397139999999997</v>
          </cell>
          <cell r="K22">
            <v>8.1740650000000006</v>
          </cell>
        </row>
        <row r="23">
          <cell r="A23" t="str">
            <v>52</v>
          </cell>
          <cell r="B23" t="str">
            <v>YED2NETUS</v>
          </cell>
          <cell r="C23" t="e">
            <v>#REF!</v>
          </cell>
          <cell r="D23" t="str">
            <v>Edge2net</v>
          </cell>
          <cell r="E23">
            <v>33.394973</v>
          </cell>
          <cell r="F23">
            <v>13.044423</v>
          </cell>
          <cell r="G23">
            <v>20.350549999999998</v>
          </cell>
          <cell r="H23">
            <v>20.350549999999998</v>
          </cell>
          <cell r="I23">
            <v>0</v>
          </cell>
          <cell r="J23">
            <v>0</v>
          </cell>
          <cell r="K23">
            <v>0</v>
          </cell>
        </row>
        <row r="24">
          <cell r="A24" t="str">
            <v>52</v>
          </cell>
          <cell r="B24" t="str">
            <v>YSTARTCUSA</v>
          </cell>
          <cell r="C24" t="e">
            <v>#REF!</v>
          </cell>
          <cell r="D24" t="str">
            <v>Startec Global Operating</v>
          </cell>
          <cell r="E24">
            <v>27.191265000000001</v>
          </cell>
          <cell r="F24">
            <v>8.316046</v>
          </cell>
          <cell r="G24">
            <v>18.875219000000001</v>
          </cell>
          <cell r="H24">
            <v>10.244797</v>
          </cell>
          <cell r="I24">
            <v>8.6304219999999994</v>
          </cell>
          <cell r="J24">
            <v>0</v>
          </cell>
          <cell r="K24">
            <v>0</v>
          </cell>
        </row>
        <row r="25">
          <cell r="A25" t="str">
            <v>52</v>
          </cell>
          <cell r="B25" t="str">
            <v>YICS</v>
          </cell>
          <cell r="C25" t="e">
            <v>#REF!</v>
          </cell>
          <cell r="D25" t="str">
            <v>ICS FRANCE</v>
          </cell>
          <cell r="E25">
            <v>19.802942999999999</v>
          </cell>
          <cell r="F25">
            <v>1.0740639999999999</v>
          </cell>
          <cell r="G25">
            <v>18.728878999999999</v>
          </cell>
          <cell r="H25">
            <v>9.6572960000000005</v>
          </cell>
          <cell r="I25">
            <v>9.0715830000000004</v>
          </cell>
          <cell r="J25">
            <v>0</v>
          </cell>
          <cell r="K25">
            <v>0</v>
          </cell>
        </row>
        <row r="26">
          <cell r="A26" t="str">
            <v>52</v>
          </cell>
          <cell r="B26" t="str">
            <v>YONPTMAR</v>
          </cell>
          <cell r="C26" t="e">
            <v>#REF!</v>
          </cell>
          <cell r="D26" t="str">
            <v>ITISSALAT AL MAGHRIB</v>
          </cell>
          <cell r="E26">
            <v>19.556453000000001</v>
          </cell>
          <cell r="F26">
            <v>1.4909429999999999</v>
          </cell>
          <cell r="G26">
            <v>18.06551</v>
          </cell>
          <cell r="H26">
            <v>15.484926</v>
          </cell>
          <cell r="I26">
            <v>1.04095</v>
          </cell>
          <cell r="J26">
            <v>1.1184750000000001</v>
          </cell>
          <cell r="K26">
            <v>0.42115900000000001</v>
          </cell>
        </row>
        <row r="27">
          <cell r="A27" t="str">
            <v>52</v>
          </cell>
          <cell r="B27" t="str">
            <v>YTELSTRAGB</v>
          </cell>
          <cell r="C27" t="e">
            <v>#REF!</v>
          </cell>
          <cell r="D27" t="str">
            <v>TELSTRA (UK) Ltd.</v>
          </cell>
          <cell r="E27">
            <v>20.658821</v>
          </cell>
          <cell r="F27">
            <v>3.1323509999999999</v>
          </cell>
          <cell r="G27">
            <v>17.52647</v>
          </cell>
          <cell r="H27">
            <v>17.52647</v>
          </cell>
          <cell r="I27">
            <v>0</v>
          </cell>
          <cell r="J27">
            <v>0</v>
          </cell>
          <cell r="K27">
            <v>0</v>
          </cell>
        </row>
        <row r="28">
          <cell r="A28" t="str">
            <v>52</v>
          </cell>
          <cell r="B28" t="str">
            <v>YTELKOM</v>
          </cell>
          <cell r="C28" t="e">
            <v>#REF!</v>
          </cell>
          <cell r="D28" t="str">
            <v>TELKOM SA LTD</v>
          </cell>
          <cell r="E28">
            <v>23.616085000000002</v>
          </cell>
          <cell r="F28">
            <v>6.6738670000000004</v>
          </cell>
          <cell r="G28">
            <v>16.942218</v>
          </cell>
          <cell r="H28">
            <v>6.3007730000000004</v>
          </cell>
          <cell r="I28">
            <v>3.0045760000000001</v>
          </cell>
          <cell r="J28">
            <v>7.6368689999999999</v>
          </cell>
          <cell r="K28">
            <v>0</v>
          </cell>
        </row>
        <row r="29">
          <cell r="A29" t="str">
            <v>52</v>
          </cell>
          <cell r="B29" t="str">
            <v>YMEDGB</v>
          </cell>
          <cell r="C29" t="e">
            <v>#REF!</v>
          </cell>
          <cell r="D29" t="str">
            <v>Grapes Italia Spa</v>
          </cell>
          <cell r="E29">
            <v>26.995006</v>
          </cell>
          <cell r="F29">
            <v>10.106602000000001</v>
          </cell>
          <cell r="G29">
            <v>16.888404000000001</v>
          </cell>
          <cell r="H29">
            <v>8.0333710000000007</v>
          </cell>
          <cell r="I29">
            <v>8.8550330000000006</v>
          </cell>
          <cell r="J29">
            <v>0</v>
          </cell>
          <cell r="K29">
            <v>0</v>
          </cell>
        </row>
        <row r="30">
          <cell r="A30" t="str">
            <v>52</v>
          </cell>
          <cell r="B30" t="str">
            <v>YCAPWIRE</v>
          </cell>
          <cell r="C30" t="e">
            <v>#REF!</v>
          </cell>
          <cell r="D30" t="str">
            <v>CAPWIRE INTERNATIONAL</v>
          </cell>
          <cell r="E30">
            <v>19.883949999999999</v>
          </cell>
          <cell r="F30">
            <v>4.1838839999999999</v>
          </cell>
          <cell r="G30">
            <v>15.700066</v>
          </cell>
          <cell r="H30">
            <v>6.0274919999999996</v>
          </cell>
          <cell r="I30">
            <v>2.5921810000000001</v>
          </cell>
          <cell r="J30">
            <v>4.5671200000000001</v>
          </cell>
          <cell r="K30">
            <v>2.5132729999999999</v>
          </cell>
        </row>
        <row r="31">
          <cell r="A31" t="str">
            <v>52</v>
          </cell>
          <cell r="B31" t="str">
            <v>YTTELE8SWE</v>
          </cell>
          <cell r="C31" t="e">
            <v>#REF!</v>
          </cell>
          <cell r="D31" t="str">
            <v>FACILICOM INTERNATIONAL</v>
          </cell>
          <cell r="E31">
            <v>30.492908</v>
          </cell>
          <cell r="F31">
            <v>14.948511</v>
          </cell>
          <cell r="G31">
            <v>15.544397</v>
          </cell>
          <cell r="H31">
            <v>10.615105</v>
          </cell>
          <cell r="I31">
            <v>4.9292920000000002</v>
          </cell>
          <cell r="J31">
            <v>0</v>
          </cell>
          <cell r="K31">
            <v>0</v>
          </cell>
        </row>
        <row r="32">
          <cell r="A32" t="str">
            <v>52</v>
          </cell>
          <cell r="B32" t="str">
            <v>YENERGI</v>
          </cell>
          <cell r="C32" t="e">
            <v>#REF!</v>
          </cell>
          <cell r="D32" t="str">
            <v>ENERGIS</v>
          </cell>
          <cell r="E32">
            <v>38.801236000000003</v>
          </cell>
          <cell r="F32">
            <v>23.357870999999999</v>
          </cell>
          <cell r="G32">
            <v>15.443365</v>
          </cell>
          <cell r="H32">
            <v>0</v>
          </cell>
          <cell r="I32">
            <v>0</v>
          </cell>
          <cell r="J32">
            <v>9.2776949999999996</v>
          </cell>
          <cell r="K32">
            <v>6.1656700000000004</v>
          </cell>
        </row>
        <row r="33">
          <cell r="A33" t="str">
            <v>52</v>
          </cell>
          <cell r="B33" t="str">
            <v>YFRO</v>
          </cell>
          <cell r="C33" t="e">
            <v>#REF!</v>
          </cell>
          <cell r="D33" t="str">
            <v>FRONTEL COMMUNICATIONS L</v>
          </cell>
          <cell r="E33">
            <v>15.466169000000001</v>
          </cell>
          <cell r="F33">
            <v>1.9842960000000001</v>
          </cell>
          <cell r="G33">
            <v>13.481873</v>
          </cell>
          <cell r="H33">
            <v>8.1961209999999998</v>
          </cell>
          <cell r="I33">
            <v>5.2857519999999996</v>
          </cell>
          <cell r="J33">
            <v>0</v>
          </cell>
          <cell r="K33">
            <v>0</v>
          </cell>
        </row>
        <row r="34">
          <cell r="A34" t="str">
            <v>52</v>
          </cell>
          <cell r="B34" t="str">
            <v>YTELE2FR</v>
          </cell>
          <cell r="C34" t="e">
            <v>#REF!</v>
          </cell>
          <cell r="D34" t="str">
            <v>Tele 2 France</v>
          </cell>
          <cell r="E34">
            <v>24.140249000000001</v>
          </cell>
          <cell r="F34">
            <v>11.882274000000001</v>
          </cell>
          <cell r="G34">
            <v>12.257975</v>
          </cell>
          <cell r="H34">
            <v>12.257975</v>
          </cell>
          <cell r="I34">
            <v>0</v>
          </cell>
          <cell r="J34">
            <v>0</v>
          </cell>
          <cell r="K34">
            <v>0</v>
          </cell>
        </row>
        <row r="35">
          <cell r="A35" t="str">
            <v>52</v>
          </cell>
          <cell r="B35" t="str">
            <v>YTELE2</v>
          </cell>
          <cell r="C35" t="e">
            <v>#REF!</v>
          </cell>
          <cell r="D35" t="str">
            <v>TELE 2 AB</v>
          </cell>
          <cell r="E35">
            <v>23.275731</v>
          </cell>
          <cell r="F35">
            <v>11.982168</v>
          </cell>
          <cell r="G35">
            <v>11.293563000000001</v>
          </cell>
          <cell r="H35">
            <v>4.5159669999999998</v>
          </cell>
          <cell r="I35">
            <v>4.5794170000000003</v>
          </cell>
          <cell r="J35">
            <v>0</v>
          </cell>
          <cell r="K35">
            <v>2.1981790000000001</v>
          </cell>
        </row>
        <row r="36">
          <cell r="A36" t="str">
            <v>52</v>
          </cell>
          <cell r="B36" t="str">
            <v>YTALK</v>
          </cell>
          <cell r="C36" t="e">
            <v>#REF!</v>
          </cell>
          <cell r="D36" t="str">
            <v>TALKLINE</v>
          </cell>
          <cell r="E36">
            <v>15.60773</v>
          </cell>
          <cell r="F36">
            <v>4.3412519999999999</v>
          </cell>
          <cell r="G36">
            <v>11.266477999999999</v>
          </cell>
          <cell r="H36">
            <v>11.266477999999999</v>
          </cell>
          <cell r="I36">
            <v>0</v>
          </cell>
          <cell r="J36">
            <v>0</v>
          </cell>
          <cell r="K36">
            <v>0</v>
          </cell>
        </row>
        <row r="37">
          <cell r="A37" t="str">
            <v>52</v>
          </cell>
          <cell r="B37" t="str">
            <v>YCOLTDE</v>
          </cell>
          <cell r="C37" t="e">
            <v>#REF!</v>
          </cell>
          <cell r="D37" t="str">
            <v>COLT TELECOM GMBH</v>
          </cell>
          <cell r="E37">
            <v>21.900217999999999</v>
          </cell>
          <cell r="F37">
            <v>10.793459</v>
          </cell>
          <cell r="G37">
            <v>11.106759</v>
          </cell>
          <cell r="H37">
            <v>11.106759</v>
          </cell>
          <cell r="I37">
            <v>0</v>
          </cell>
          <cell r="J37">
            <v>0</v>
          </cell>
          <cell r="K37">
            <v>0</v>
          </cell>
        </row>
        <row r="38">
          <cell r="A38" t="str">
            <v>52</v>
          </cell>
          <cell r="B38" t="str">
            <v>YTELE2NL</v>
          </cell>
          <cell r="C38" t="e">
            <v>#REF!</v>
          </cell>
          <cell r="D38" t="str">
            <v>TELE2 (NEDELANDS) BV</v>
          </cell>
          <cell r="E38">
            <v>30.185628999999999</v>
          </cell>
          <cell r="F38">
            <v>19.735848000000001</v>
          </cell>
          <cell r="G38">
            <v>10.449781</v>
          </cell>
          <cell r="H38">
            <v>10.449781</v>
          </cell>
          <cell r="I38">
            <v>0</v>
          </cell>
          <cell r="J38">
            <v>0</v>
          </cell>
          <cell r="K38">
            <v>0</v>
          </cell>
        </row>
        <row r="39">
          <cell r="A39" t="str">
            <v>52</v>
          </cell>
          <cell r="B39" t="str">
            <v>YEBTLBR</v>
          </cell>
          <cell r="C39" t="e">
            <v>#REF!</v>
          </cell>
          <cell r="D39" t="str">
            <v>EMPRESA BRASILEIRA DE</v>
          </cell>
          <cell r="E39">
            <v>10.418684000000001</v>
          </cell>
          <cell r="F39">
            <v>2.1099999999999999E-3</v>
          </cell>
          <cell r="G39">
            <v>10.416574000000001</v>
          </cell>
          <cell r="H39">
            <v>6.130674</v>
          </cell>
          <cell r="I39">
            <v>0</v>
          </cell>
          <cell r="J39">
            <v>4.2858999999999998</v>
          </cell>
          <cell r="K39">
            <v>0</v>
          </cell>
        </row>
        <row r="40">
          <cell r="A40" t="str">
            <v>52</v>
          </cell>
          <cell r="B40" t="str">
            <v>YPTTDZA</v>
          </cell>
          <cell r="C40" t="e">
            <v>#REF!</v>
          </cell>
          <cell r="D40" t="str">
            <v>MINISTERE DES POSTES &amp;</v>
          </cell>
          <cell r="E40">
            <v>13.725318</v>
          </cell>
          <cell r="F40">
            <v>3.3591280000000001</v>
          </cell>
          <cell r="G40">
            <v>10.36619</v>
          </cell>
          <cell r="H40">
            <v>1.464242</v>
          </cell>
          <cell r="I40">
            <v>1.496178</v>
          </cell>
          <cell r="J40">
            <v>1.7275160000000001</v>
          </cell>
          <cell r="K40">
            <v>5.6782539999999999</v>
          </cell>
        </row>
        <row r="41">
          <cell r="A41" t="str">
            <v>52</v>
          </cell>
          <cell r="B41" t="str">
            <v>YETSLAT</v>
          </cell>
          <cell r="C41" t="e">
            <v>#REF!</v>
          </cell>
          <cell r="D41" t="str">
            <v>EMIRATES TELECOMMUNICATI</v>
          </cell>
          <cell r="E41">
            <v>18.218924000000001</v>
          </cell>
          <cell r="F41">
            <v>8.3328439999999997</v>
          </cell>
          <cell r="G41">
            <v>9.8860799999999998</v>
          </cell>
          <cell r="H41">
            <v>0</v>
          </cell>
          <cell r="I41">
            <v>0</v>
          </cell>
          <cell r="J41">
            <v>9.8860799999999998</v>
          </cell>
          <cell r="K41">
            <v>0</v>
          </cell>
        </row>
        <row r="42">
          <cell r="A42" t="str">
            <v>52</v>
          </cell>
          <cell r="B42" t="str">
            <v>Y2GRAPHNET</v>
          </cell>
          <cell r="C42" t="e">
            <v>#REF!</v>
          </cell>
          <cell r="D42" t="str">
            <v>GRAPHNET, INC</v>
          </cell>
          <cell r="E42">
            <v>12.315769</v>
          </cell>
          <cell r="F42">
            <v>2.844455</v>
          </cell>
          <cell r="G42">
            <v>9.4713139999999996</v>
          </cell>
          <cell r="H42">
            <v>3.9542609999999998</v>
          </cell>
          <cell r="I42">
            <v>3.9494950000000002</v>
          </cell>
          <cell r="J42">
            <v>1.2015940000000001</v>
          </cell>
          <cell r="K42">
            <v>0.36596400000000001</v>
          </cell>
        </row>
        <row r="43">
          <cell r="A43" t="str">
            <v>52</v>
          </cell>
          <cell r="B43" t="str">
            <v>YTELE2DE</v>
          </cell>
          <cell r="C43" t="e">
            <v>#REF!</v>
          </cell>
          <cell r="D43" t="str">
            <v>Tele 2 Telecommunication</v>
          </cell>
          <cell r="E43">
            <v>16.905446000000001</v>
          </cell>
          <cell r="F43">
            <v>7.7928100000000002</v>
          </cell>
          <cell r="G43">
            <v>9.1126360000000002</v>
          </cell>
          <cell r="H43">
            <v>9.1126360000000002</v>
          </cell>
          <cell r="I43">
            <v>0</v>
          </cell>
          <cell r="J43">
            <v>0</v>
          </cell>
          <cell r="K43">
            <v>0</v>
          </cell>
        </row>
        <row r="44">
          <cell r="A44" t="str">
            <v>52</v>
          </cell>
          <cell r="B44" t="str">
            <v>YATTUSA</v>
          </cell>
          <cell r="C44" t="e">
            <v>#REF!</v>
          </cell>
          <cell r="D44" t="str">
            <v>AT&amp;T Special Services Se</v>
          </cell>
          <cell r="E44">
            <v>9.7920510000000007</v>
          </cell>
          <cell r="F44">
            <v>1.1843630000000001</v>
          </cell>
          <cell r="G44">
            <v>8.6076879999999996</v>
          </cell>
          <cell r="H44">
            <v>1.456931</v>
          </cell>
          <cell r="I44">
            <v>1.1184510000000001</v>
          </cell>
          <cell r="J44">
            <v>1.38845</v>
          </cell>
          <cell r="K44">
            <v>4.6438560000000004</v>
          </cell>
        </row>
        <row r="45">
          <cell r="A45" t="str">
            <v>52</v>
          </cell>
          <cell r="B45" t="str">
            <v>YCON1</v>
          </cell>
          <cell r="C45" t="e">
            <v>#REF!</v>
          </cell>
          <cell r="D45" t="str">
            <v>Connect Austria Accounts</v>
          </cell>
          <cell r="E45">
            <v>16.475830999999999</v>
          </cell>
          <cell r="F45">
            <v>7.9193020000000001</v>
          </cell>
          <cell r="G45">
            <v>8.5565289999999994</v>
          </cell>
          <cell r="H45">
            <v>8.5565289999999994</v>
          </cell>
          <cell r="I45">
            <v>0</v>
          </cell>
          <cell r="J45">
            <v>0</v>
          </cell>
          <cell r="K45">
            <v>0</v>
          </cell>
        </row>
        <row r="46">
          <cell r="A46" t="str">
            <v>52</v>
          </cell>
          <cell r="B46" t="str">
            <v>YTELEC</v>
          </cell>
          <cell r="C46" t="e">
            <v>#REF!</v>
          </cell>
          <cell r="D46" t="str">
            <v>TELECEL COMUNICACOES PES</v>
          </cell>
          <cell r="E46">
            <v>14.146652</v>
          </cell>
          <cell r="F46">
            <v>5.6572089999999999</v>
          </cell>
          <cell r="G46">
            <v>8.4894429999999996</v>
          </cell>
          <cell r="H46">
            <v>4.8470060000000004</v>
          </cell>
          <cell r="I46">
            <v>3.6424370000000001</v>
          </cell>
          <cell r="J46">
            <v>0</v>
          </cell>
          <cell r="K46">
            <v>0</v>
          </cell>
        </row>
        <row r="47">
          <cell r="A47" t="str">
            <v>52</v>
          </cell>
          <cell r="B47" t="str">
            <v>YPRIMUS</v>
          </cell>
          <cell r="C47" t="e">
            <v>#REF!</v>
          </cell>
          <cell r="D47" t="str">
            <v>PRIMUS UK</v>
          </cell>
          <cell r="E47">
            <v>32.927689000000001</v>
          </cell>
          <cell r="F47">
            <v>24.798753000000001</v>
          </cell>
          <cell r="G47">
            <v>8.1289359999999995</v>
          </cell>
          <cell r="H47">
            <v>8.1289359999999995</v>
          </cell>
          <cell r="I47">
            <v>0</v>
          </cell>
          <cell r="J47">
            <v>0</v>
          </cell>
          <cell r="K47">
            <v>0</v>
          </cell>
        </row>
        <row r="48">
          <cell r="A48" t="str">
            <v>52</v>
          </cell>
          <cell r="B48" t="str">
            <v>YINTEROUFR</v>
          </cell>
          <cell r="C48" t="e">
            <v>#REF!</v>
          </cell>
          <cell r="D48" t="str">
            <v>Interoute Communications</v>
          </cell>
          <cell r="E48">
            <v>16.835647000000002</v>
          </cell>
          <cell r="F48">
            <v>9.0604580000000006</v>
          </cell>
          <cell r="G48">
            <v>7.7751890000000001</v>
          </cell>
          <cell r="H48">
            <v>7.7751890000000001</v>
          </cell>
          <cell r="I48">
            <v>0</v>
          </cell>
          <cell r="J48">
            <v>0</v>
          </cell>
          <cell r="K48">
            <v>0</v>
          </cell>
        </row>
        <row r="49">
          <cell r="A49" t="str">
            <v>52</v>
          </cell>
          <cell r="B49" t="str">
            <v>YTNZ</v>
          </cell>
          <cell r="C49" t="e">
            <v>#REF!</v>
          </cell>
          <cell r="D49" t="str">
            <v>TelecomNew Zealand UK lt</v>
          </cell>
          <cell r="E49">
            <v>8.3783019999999997</v>
          </cell>
          <cell r="F49">
            <v>0.82916900000000004</v>
          </cell>
          <cell r="G49">
            <v>7.5491330000000003</v>
          </cell>
          <cell r="H49">
            <v>7.5491330000000003</v>
          </cell>
          <cell r="I49">
            <v>0</v>
          </cell>
          <cell r="J49">
            <v>0</v>
          </cell>
          <cell r="K49">
            <v>0</v>
          </cell>
        </row>
        <row r="50">
          <cell r="A50" t="str">
            <v>52</v>
          </cell>
          <cell r="B50" t="str">
            <v>YMTMCO</v>
          </cell>
          <cell r="C50" t="e">
            <v>#REF!</v>
          </cell>
          <cell r="D50" t="str">
            <v>MONACO TELECOM</v>
          </cell>
          <cell r="E50">
            <v>12.774848</v>
          </cell>
          <cell r="F50">
            <v>5.558376</v>
          </cell>
          <cell r="G50">
            <v>7.2164720000000004</v>
          </cell>
          <cell r="H50">
            <v>2.0871110000000002</v>
          </cell>
          <cell r="I50">
            <v>0.84975999999999996</v>
          </cell>
          <cell r="J50">
            <v>4.2796010000000004</v>
          </cell>
          <cell r="K50">
            <v>0</v>
          </cell>
        </row>
        <row r="51">
          <cell r="A51" t="str">
            <v>52</v>
          </cell>
          <cell r="B51" t="str">
            <v>YINDSAT</v>
          </cell>
          <cell r="C51" t="e">
            <v>#REF!</v>
          </cell>
          <cell r="D51" t="str">
            <v>INDOSAT</v>
          </cell>
          <cell r="E51">
            <v>13.604729000000001</v>
          </cell>
          <cell r="F51">
            <v>6.5948260000000003</v>
          </cell>
          <cell r="G51">
            <v>7.0099030000000004</v>
          </cell>
          <cell r="H51">
            <v>0.69456200000000001</v>
          </cell>
          <cell r="I51">
            <v>0.93301500000000004</v>
          </cell>
          <cell r="J51">
            <v>0.66968499999999997</v>
          </cell>
          <cell r="K51">
            <v>4.7126409999999996</v>
          </cell>
        </row>
        <row r="52">
          <cell r="A52" t="str">
            <v>52</v>
          </cell>
          <cell r="B52" t="str">
            <v>YTELNORSWE</v>
          </cell>
          <cell r="C52" t="e">
            <v>#REF!</v>
          </cell>
          <cell r="D52" t="str">
            <v>TELENORDIA AB</v>
          </cell>
          <cell r="E52">
            <v>13.26965</v>
          </cell>
          <cell r="F52">
            <v>6.7374210000000003</v>
          </cell>
          <cell r="G52">
            <v>6.5322290000000001</v>
          </cell>
          <cell r="H52">
            <v>2.8381859999999999</v>
          </cell>
          <cell r="I52">
            <v>0</v>
          </cell>
          <cell r="J52">
            <v>8.4910000000000003E-3</v>
          </cell>
          <cell r="K52">
            <v>3.6855519999999999</v>
          </cell>
        </row>
        <row r="53">
          <cell r="A53" t="str">
            <v>52</v>
          </cell>
          <cell r="B53" t="str">
            <v>YGEC</v>
          </cell>
          <cell r="C53" t="e">
            <v>#REF!</v>
          </cell>
          <cell r="D53" t="str">
            <v>VIATEL GERAMNY (Econopho</v>
          </cell>
          <cell r="E53">
            <v>7.2398210000000001</v>
          </cell>
          <cell r="F53">
            <v>0.75609599999999999</v>
          </cell>
          <cell r="G53">
            <v>6.4837249999999997</v>
          </cell>
          <cell r="H53">
            <v>1.707255</v>
          </cell>
          <cell r="I53">
            <v>4.7764699999999998</v>
          </cell>
          <cell r="J53">
            <v>0</v>
          </cell>
          <cell r="K53">
            <v>0</v>
          </cell>
        </row>
        <row r="54">
          <cell r="A54" t="str">
            <v>52</v>
          </cell>
          <cell r="B54" t="str">
            <v>YMOPTT</v>
          </cell>
          <cell r="C54" t="e">
            <v>#REF!</v>
          </cell>
          <cell r="D54" t="str">
            <v>SAUDI TELECOM CO</v>
          </cell>
          <cell r="E54">
            <v>13.365449999999999</v>
          </cell>
          <cell r="F54">
            <v>6.9747519999999996</v>
          </cell>
          <cell r="G54">
            <v>6.3906980000000004</v>
          </cell>
          <cell r="H54">
            <v>0</v>
          </cell>
          <cell r="I54">
            <v>6.3906980000000004</v>
          </cell>
          <cell r="J54">
            <v>0</v>
          </cell>
          <cell r="K54">
            <v>0</v>
          </cell>
        </row>
        <row r="55">
          <cell r="A55" t="str">
            <v>52</v>
          </cell>
          <cell r="B55" t="str">
            <v>YCOLTNL</v>
          </cell>
          <cell r="C55" t="e">
            <v>#REF!</v>
          </cell>
          <cell r="D55" t="str">
            <v>COLT TELECOM BV</v>
          </cell>
          <cell r="E55">
            <v>9.3858300000000003</v>
          </cell>
          <cell r="F55">
            <v>3.3415750000000002</v>
          </cell>
          <cell r="G55">
            <v>6.0442549999999997</v>
          </cell>
          <cell r="H55">
            <v>6.0442549999999997</v>
          </cell>
          <cell r="I55">
            <v>0</v>
          </cell>
          <cell r="J55">
            <v>0</v>
          </cell>
          <cell r="K55">
            <v>0</v>
          </cell>
        </row>
        <row r="56">
          <cell r="A56" t="str">
            <v>52</v>
          </cell>
          <cell r="B56" t="str">
            <v>YEPLUS</v>
          </cell>
          <cell r="C56" t="e">
            <v>#REF!</v>
          </cell>
          <cell r="D56" t="str">
            <v>E-Plus Mobilfunk GmbH</v>
          </cell>
          <cell r="E56">
            <v>12.367610000000001</v>
          </cell>
          <cell r="F56">
            <v>6.4053800000000001</v>
          </cell>
          <cell r="G56">
            <v>5.9622299999999999</v>
          </cell>
          <cell r="H56">
            <v>5.9622299999999999</v>
          </cell>
          <cell r="I56">
            <v>0</v>
          </cell>
          <cell r="J56">
            <v>0</v>
          </cell>
          <cell r="K56">
            <v>0</v>
          </cell>
        </row>
        <row r="57">
          <cell r="A57" t="str">
            <v>52</v>
          </cell>
          <cell r="B57" t="str">
            <v>YTELSTRAUS</v>
          </cell>
          <cell r="C57" t="e">
            <v>#REF!</v>
          </cell>
          <cell r="D57" t="str">
            <v>TELSTRA</v>
          </cell>
          <cell r="E57">
            <v>12.840275999999999</v>
          </cell>
          <cell r="F57">
            <v>7.0729319999999998</v>
          </cell>
          <cell r="G57">
            <v>5.7673439999999996</v>
          </cell>
          <cell r="H57">
            <v>0.93555999999999995</v>
          </cell>
          <cell r="I57">
            <v>0.74372300000000002</v>
          </cell>
          <cell r="J57">
            <v>0.35280600000000001</v>
          </cell>
          <cell r="K57">
            <v>3.735255</v>
          </cell>
        </row>
        <row r="58">
          <cell r="A58" t="str">
            <v>52</v>
          </cell>
          <cell r="B58" t="str">
            <v>YONATELBDI</v>
          </cell>
          <cell r="C58" t="e">
            <v>#REF!</v>
          </cell>
          <cell r="D58" t="str">
            <v>ONATEL BURUNDI</v>
          </cell>
          <cell r="E58">
            <v>5.1419670000000002</v>
          </cell>
          <cell r="F58">
            <v>0.223972</v>
          </cell>
          <cell r="G58">
            <v>4.9179950000000003</v>
          </cell>
          <cell r="H58">
            <v>4.9179950000000003</v>
          </cell>
          <cell r="I58">
            <v>0</v>
          </cell>
          <cell r="J58">
            <v>0</v>
          </cell>
          <cell r="K58">
            <v>0</v>
          </cell>
        </row>
        <row r="59">
          <cell r="A59" t="str">
            <v>52</v>
          </cell>
          <cell r="B59" t="str">
            <v>YHKTI</v>
          </cell>
          <cell r="C59" t="e">
            <v>#REF!</v>
          </cell>
          <cell r="D59" t="str">
            <v>Reach Networks Hong Kong</v>
          </cell>
          <cell r="E59">
            <v>8.9037360000000003</v>
          </cell>
          <cell r="F59">
            <v>4.189635</v>
          </cell>
          <cell r="G59">
            <v>4.7141010000000003</v>
          </cell>
          <cell r="H59">
            <v>1.04898</v>
          </cell>
          <cell r="I59">
            <v>1.1085119999999999</v>
          </cell>
          <cell r="J59">
            <v>1.339351</v>
          </cell>
          <cell r="K59">
            <v>1.217258</v>
          </cell>
        </row>
        <row r="60">
          <cell r="A60" t="str">
            <v>52</v>
          </cell>
          <cell r="B60" t="str">
            <v>YTRITONE</v>
          </cell>
          <cell r="C60" t="e">
            <v>#REF!</v>
          </cell>
          <cell r="D60" t="str">
            <v>TRITONE BELGIUM</v>
          </cell>
          <cell r="E60">
            <v>5.2799639999999997</v>
          </cell>
          <cell r="F60">
            <v>1.0999969999999999</v>
          </cell>
          <cell r="G60">
            <v>4.1799670000000004</v>
          </cell>
          <cell r="H60">
            <v>0</v>
          </cell>
          <cell r="I60">
            <v>1.032978</v>
          </cell>
          <cell r="J60">
            <v>0.79313999999999996</v>
          </cell>
          <cell r="K60">
            <v>2.3538489999999999</v>
          </cell>
        </row>
        <row r="61">
          <cell r="A61" t="str">
            <v>52</v>
          </cell>
          <cell r="B61" t="str">
            <v>YENERTL</v>
          </cell>
          <cell r="C61" t="e">
            <v>#REF!</v>
          </cell>
          <cell r="D61" t="str">
            <v>EnerTel N.V.</v>
          </cell>
          <cell r="E61">
            <v>6.8374519999999999</v>
          </cell>
          <cell r="F61">
            <v>2.7950029999999999</v>
          </cell>
          <cell r="G61">
            <v>4.0424490000000004</v>
          </cell>
          <cell r="H61">
            <v>1.8311789999999999</v>
          </cell>
          <cell r="I61">
            <v>2.2112699999999998</v>
          </cell>
          <cell r="J61">
            <v>0</v>
          </cell>
          <cell r="K61">
            <v>0</v>
          </cell>
        </row>
        <row r="62">
          <cell r="A62" t="str">
            <v>52</v>
          </cell>
          <cell r="B62" t="str">
            <v>YCYTA</v>
          </cell>
          <cell r="C62" t="e">
            <v>#REF!</v>
          </cell>
          <cell r="D62" t="str">
            <v>CYPRUS TELECOMMUNICATION</v>
          </cell>
          <cell r="E62">
            <v>7.199033</v>
          </cell>
          <cell r="F62">
            <v>3.343702</v>
          </cell>
          <cell r="G62">
            <v>3.8553310000000001</v>
          </cell>
          <cell r="H62">
            <v>3.7142780000000002</v>
          </cell>
          <cell r="I62">
            <v>0.14105300000000001</v>
          </cell>
          <cell r="J62">
            <v>0</v>
          </cell>
          <cell r="K62">
            <v>0</v>
          </cell>
        </row>
        <row r="63">
          <cell r="A63" t="str">
            <v>52</v>
          </cell>
          <cell r="B63" t="str">
            <v>YINTEROUNL</v>
          </cell>
          <cell r="C63" t="e">
            <v>#REF!</v>
          </cell>
          <cell r="D63" t="str">
            <v>Interoute BV</v>
          </cell>
          <cell r="E63">
            <v>9.3858820000000005</v>
          </cell>
          <cell r="F63">
            <v>5.6891970000000001</v>
          </cell>
          <cell r="G63">
            <v>3.696685</v>
          </cell>
          <cell r="H63">
            <v>3.696685</v>
          </cell>
          <cell r="I63">
            <v>0</v>
          </cell>
          <cell r="J63">
            <v>0</v>
          </cell>
          <cell r="K63">
            <v>0</v>
          </cell>
        </row>
        <row r="64">
          <cell r="A64" t="str">
            <v>52</v>
          </cell>
          <cell r="B64" t="str">
            <v>YITLCAM</v>
          </cell>
          <cell r="C64" t="e">
            <v>#REF!</v>
          </cell>
          <cell r="D64" t="str">
            <v>Société des Télécommunic</v>
          </cell>
          <cell r="E64">
            <v>4.5985209999999999</v>
          </cell>
          <cell r="F64">
            <v>1.170506</v>
          </cell>
          <cell r="G64">
            <v>3.4280149999999998</v>
          </cell>
          <cell r="H64">
            <v>0</v>
          </cell>
          <cell r="I64">
            <v>0</v>
          </cell>
          <cell r="J64">
            <v>3.4280149999999998</v>
          </cell>
          <cell r="K64">
            <v>0</v>
          </cell>
        </row>
        <row r="65">
          <cell r="A65" t="str">
            <v>52</v>
          </cell>
          <cell r="B65" t="str">
            <v>YKPTC</v>
          </cell>
          <cell r="C65" t="e">
            <v>#REF!</v>
          </cell>
          <cell r="D65" t="str">
            <v>TELKOM KENYA Ltd.</v>
          </cell>
          <cell r="E65">
            <v>4.8251910000000002</v>
          </cell>
          <cell r="F65">
            <v>1.690515</v>
          </cell>
          <cell r="G65">
            <v>3.1346759999999998</v>
          </cell>
          <cell r="H65">
            <v>0</v>
          </cell>
          <cell r="I65">
            <v>3.1346759999999998</v>
          </cell>
          <cell r="J65">
            <v>0</v>
          </cell>
          <cell r="K65">
            <v>0</v>
          </cell>
        </row>
        <row r="66">
          <cell r="A66" t="str">
            <v>52</v>
          </cell>
          <cell r="B66" t="str">
            <v>YSTARTEUS</v>
          </cell>
          <cell r="C66" t="e">
            <v>#REF!</v>
          </cell>
          <cell r="D66" t="str">
            <v>STAR TELCOMMUNICATIONS</v>
          </cell>
          <cell r="E66">
            <v>7.1114610000000003</v>
          </cell>
          <cell r="F66">
            <v>4.1570780000000003</v>
          </cell>
          <cell r="G66">
            <v>2.954383</v>
          </cell>
          <cell r="H66">
            <v>1.2109080000000001</v>
          </cell>
          <cell r="I66">
            <v>1.569944</v>
          </cell>
          <cell r="J66">
            <v>0.17353099999999999</v>
          </cell>
          <cell r="K66">
            <v>0</v>
          </cell>
        </row>
        <row r="67">
          <cell r="A67" t="str">
            <v>52</v>
          </cell>
          <cell r="B67" t="str">
            <v>YTCC</v>
          </cell>
          <cell r="C67" t="e">
            <v>#REF!</v>
          </cell>
          <cell r="D67" t="str">
            <v>JORDAN TELECOM</v>
          </cell>
          <cell r="E67">
            <v>5.6014780000000002</v>
          </cell>
          <cell r="F67">
            <v>2.7466680000000001</v>
          </cell>
          <cell r="G67">
            <v>2.8548100000000001</v>
          </cell>
          <cell r="H67">
            <v>0</v>
          </cell>
          <cell r="I67">
            <v>2.8548100000000001</v>
          </cell>
          <cell r="J67">
            <v>0</v>
          </cell>
          <cell r="K67">
            <v>0</v>
          </cell>
        </row>
        <row r="68">
          <cell r="A68" t="str">
            <v>52</v>
          </cell>
          <cell r="B68" t="str">
            <v>YCAT</v>
          </cell>
          <cell r="C68" t="e">
            <v>#REF!</v>
          </cell>
          <cell r="D68" t="str">
            <v>The Communications Autho</v>
          </cell>
          <cell r="E68">
            <v>5.7706629999999999</v>
          </cell>
          <cell r="F68">
            <v>2.9887869999999999</v>
          </cell>
          <cell r="G68">
            <v>2.781876</v>
          </cell>
          <cell r="H68">
            <v>0</v>
          </cell>
          <cell r="I68">
            <v>9.9749999999999995E-3</v>
          </cell>
          <cell r="J68">
            <v>2.7719010000000002</v>
          </cell>
          <cell r="K68">
            <v>0</v>
          </cell>
        </row>
        <row r="69">
          <cell r="A69" t="str">
            <v>52</v>
          </cell>
          <cell r="B69" t="str">
            <v>YKTD</v>
          </cell>
          <cell r="C69" t="e">
            <v>#REF!</v>
          </cell>
          <cell r="D69" t="str">
            <v>DACOM CORPORATION</v>
          </cell>
          <cell r="E69">
            <v>4.9417960000000001</v>
          </cell>
          <cell r="F69">
            <v>2.2874110000000001</v>
          </cell>
          <cell r="G69">
            <v>2.654385</v>
          </cell>
          <cell r="H69">
            <v>0.12253600000000001</v>
          </cell>
          <cell r="I69">
            <v>0.12936700000000001</v>
          </cell>
          <cell r="J69">
            <v>0.14072999999999999</v>
          </cell>
          <cell r="K69">
            <v>2.261752</v>
          </cell>
        </row>
        <row r="70">
          <cell r="A70" t="str">
            <v>52</v>
          </cell>
          <cell r="B70" t="str">
            <v>YBTCBGR</v>
          </cell>
          <cell r="C70" t="e">
            <v>#REF!</v>
          </cell>
          <cell r="D70" t="str">
            <v>BULGARIAN TELECOMMUNICAT</v>
          </cell>
          <cell r="E70">
            <v>2.6769820000000002</v>
          </cell>
          <cell r="F70">
            <v>5.3449999999999998E-2</v>
          </cell>
          <cell r="G70">
            <v>2.623532</v>
          </cell>
          <cell r="H70">
            <v>2.623532</v>
          </cell>
          <cell r="I70">
            <v>0</v>
          </cell>
          <cell r="J70">
            <v>0</v>
          </cell>
          <cell r="K70">
            <v>0</v>
          </cell>
        </row>
        <row r="71">
          <cell r="A71" t="str">
            <v>52</v>
          </cell>
          <cell r="B71" t="str">
            <v>YSTEL</v>
          </cell>
          <cell r="C71" t="e">
            <v>#REF!</v>
          </cell>
          <cell r="D71" t="str">
            <v>SINGTEL EUROPE</v>
          </cell>
          <cell r="E71">
            <v>5.6717170000000001</v>
          </cell>
          <cell r="F71">
            <v>3.2589830000000002</v>
          </cell>
          <cell r="G71">
            <v>2.4127339999999999</v>
          </cell>
          <cell r="H71">
            <v>2.4127339999999999</v>
          </cell>
          <cell r="I71">
            <v>0</v>
          </cell>
          <cell r="J71">
            <v>0</v>
          </cell>
          <cell r="K71">
            <v>0</v>
          </cell>
        </row>
        <row r="72">
          <cell r="A72" t="str">
            <v>52</v>
          </cell>
          <cell r="B72" t="str">
            <v>YBEZEQ</v>
          </cell>
          <cell r="C72" t="e">
            <v>#REF!</v>
          </cell>
          <cell r="D72" t="str">
            <v>BEZEQ INTERNATIONAL Ltd.</v>
          </cell>
          <cell r="E72">
            <v>6.7538729999999996</v>
          </cell>
          <cell r="F72">
            <v>4.7552859999999999</v>
          </cell>
          <cell r="G72">
            <v>1.9985869999999999</v>
          </cell>
          <cell r="H72">
            <v>0.57635599999999998</v>
          </cell>
          <cell r="I72">
            <v>1.422231</v>
          </cell>
          <cell r="J72">
            <v>0</v>
          </cell>
          <cell r="K72">
            <v>0</v>
          </cell>
        </row>
        <row r="73">
          <cell r="A73" t="str">
            <v>52</v>
          </cell>
          <cell r="B73" t="str">
            <v>YSKTELI</v>
          </cell>
          <cell r="C73" t="e">
            <v>#REF!</v>
          </cell>
          <cell r="D73" t="str">
            <v>SLOVAK TELECOM</v>
          </cell>
          <cell r="E73">
            <v>3.9652829999999999</v>
          </cell>
          <cell r="F73">
            <v>2.0430549999999998</v>
          </cell>
          <cell r="G73">
            <v>1.922228</v>
          </cell>
          <cell r="H73">
            <v>1.3885E-2</v>
          </cell>
          <cell r="I73">
            <v>1.3783999999999999E-2</v>
          </cell>
          <cell r="J73">
            <v>1.863227</v>
          </cell>
          <cell r="K73">
            <v>3.1331999999999999E-2</v>
          </cell>
        </row>
        <row r="74">
          <cell r="A74" t="str">
            <v>52</v>
          </cell>
          <cell r="B74" t="str">
            <v>YSOTLMA</v>
          </cell>
          <cell r="C74" t="e">
            <v>#REF!</v>
          </cell>
          <cell r="D74" t="str">
            <v>SOTELMA</v>
          </cell>
          <cell r="E74">
            <v>1.8430299999999999</v>
          </cell>
          <cell r="F74">
            <v>0</v>
          </cell>
          <cell r="G74">
            <v>1.8430299999999999</v>
          </cell>
          <cell r="H74">
            <v>1.8430299999999999</v>
          </cell>
          <cell r="I74">
            <v>0</v>
          </cell>
          <cell r="J74">
            <v>0</v>
          </cell>
          <cell r="K74">
            <v>0</v>
          </cell>
        </row>
        <row r="75">
          <cell r="A75" t="str">
            <v>52</v>
          </cell>
          <cell r="B75" t="str">
            <v>YCIGNALUS</v>
          </cell>
          <cell r="C75" t="e">
            <v>#REF!</v>
          </cell>
          <cell r="D75" t="str">
            <v>CIGNAL GLOBAL COMMUNICAT</v>
          </cell>
          <cell r="E75">
            <v>2.1876440000000001</v>
          </cell>
          <cell r="F75">
            <v>0.35303600000000002</v>
          </cell>
          <cell r="G75">
            <v>1.834608</v>
          </cell>
          <cell r="H75">
            <v>1.834608</v>
          </cell>
          <cell r="I75">
            <v>0</v>
          </cell>
          <cell r="J75">
            <v>0</v>
          </cell>
          <cell r="K75">
            <v>0</v>
          </cell>
        </row>
        <row r="76">
          <cell r="A76" t="str">
            <v>52</v>
          </cell>
          <cell r="B76" t="str">
            <v>YATLASUSA</v>
          </cell>
          <cell r="C76" t="e">
            <v>#REF!</v>
          </cell>
          <cell r="D76" t="str">
            <v>Atlas Telecom Network</v>
          </cell>
          <cell r="E76">
            <v>2.0328379999999999</v>
          </cell>
          <cell r="F76">
            <v>0.21553900000000001</v>
          </cell>
          <cell r="G76">
            <v>1.817299</v>
          </cell>
          <cell r="H76">
            <v>1.7882979999999999</v>
          </cell>
          <cell r="I76">
            <v>2.9000999999999999E-2</v>
          </cell>
          <cell r="J76">
            <v>0</v>
          </cell>
          <cell r="K76">
            <v>0</v>
          </cell>
        </row>
        <row r="77">
          <cell r="A77" t="str">
            <v>52</v>
          </cell>
          <cell r="B77" t="str">
            <v>YSTE</v>
          </cell>
          <cell r="C77" t="e">
            <v>#REF!</v>
          </cell>
          <cell r="D77" t="str">
            <v>SYRIAN TELECOMMUNICATION</v>
          </cell>
          <cell r="E77">
            <v>4.0365229999999999</v>
          </cell>
          <cell r="F77">
            <v>2.2764790000000001</v>
          </cell>
          <cell r="G77">
            <v>1.7600439999999999</v>
          </cell>
          <cell r="H77">
            <v>0</v>
          </cell>
          <cell r="I77">
            <v>1.7600439999999999</v>
          </cell>
          <cell r="J77">
            <v>0</v>
          </cell>
          <cell r="K77">
            <v>0</v>
          </cell>
        </row>
        <row r="78">
          <cell r="A78" t="str">
            <v>52</v>
          </cell>
          <cell r="B78" t="str">
            <v>YOPTUS</v>
          </cell>
          <cell r="C78" t="e">
            <v>#REF!</v>
          </cell>
          <cell r="D78" t="str">
            <v>OPTUS COMMUNICATIONS</v>
          </cell>
          <cell r="E78">
            <v>2.8208470000000001</v>
          </cell>
          <cell r="F78">
            <v>1.1261479999999999</v>
          </cell>
          <cell r="G78">
            <v>1.694699</v>
          </cell>
          <cell r="H78">
            <v>1.6712800000000001</v>
          </cell>
          <cell r="I78">
            <v>2.3418999999999999E-2</v>
          </cell>
          <cell r="J78">
            <v>0</v>
          </cell>
          <cell r="K78">
            <v>0</v>
          </cell>
        </row>
        <row r="79">
          <cell r="A79" t="str">
            <v>52</v>
          </cell>
          <cell r="B79" t="str">
            <v>YKTKOR</v>
          </cell>
          <cell r="C79" t="e">
            <v>#REF!</v>
          </cell>
          <cell r="D79" t="str">
            <v>KOREA TELECOM</v>
          </cell>
          <cell r="E79">
            <v>6.4298570000000002</v>
          </cell>
          <cell r="F79">
            <v>5.0264749999999996</v>
          </cell>
          <cell r="G79">
            <v>1.4033819999999999</v>
          </cell>
          <cell r="H79">
            <v>0.69357999999999997</v>
          </cell>
          <cell r="I79">
            <v>0.46313399999999999</v>
          </cell>
          <cell r="J79">
            <v>8.8418999999999998E-2</v>
          </cell>
          <cell r="K79">
            <v>0.158249</v>
          </cell>
        </row>
        <row r="80">
          <cell r="A80" t="str">
            <v>52</v>
          </cell>
          <cell r="B80" t="str">
            <v>YPLDT</v>
          </cell>
          <cell r="C80" t="e">
            <v>#REF!</v>
          </cell>
          <cell r="D80" t="str">
            <v>PLDT</v>
          </cell>
          <cell r="E80">
            <v>2.9559920000000002</v>
          </cell>
          <cell r="F80">
            <v>1.631645</v>
          </cell>
          <cell r="G80">
            <v>1.3243469999999999</v>
          </cell>
          <cell r="H80">
            <v>0.133967</v>
          </cell>
          <cell r="I80">
            <v>1.157141</v>
          </cell>
          <cell r="J80">
            <v>1.192E-2</v>
          </cell>
          <cell r="K80">
            <v>2.1319000000000001E-2</v>
          </cell>
        </row>
        <row r="81">
          <cell r="A81" t="str">
            <v>52</v>
          </cell>
          <cell r="B81" t="str">
            <v>YATT</v>
          </cell>
          <cell r="C81" t="e">
            <v>#REF!</v>
          </cell>
          <cell r="D81" t="str">
            <v>AT&amp;T UK</v>
          </cell>
          <cell r="E81">
            <v>1.9702489999999999</v>
          </cell>
          <cell r="F81">
            <v>0.68519799999999997</v>
          </cell>
          <cell r="G81">
            <v>1.2850509999999999</v>
          </cell>
          <cell r="H81">
            <v>1.2850509999999999</v>
          </cell>
          <cell r="I81">
            <v>0</v>
          </cell>
          <cell r="J81">
            <v>0</v>
          </cell>
          <cell r="K81">
            <v>0</v>
          </cell>
        </row>
        <row r="82">
          <cell r="A82" t="str">
            <v>52</v>
          </cell>
          <cell r="B82" t="str">
            <v>YROMTL</v>
          </cell>
          <cell r="C82" t="e">
            <v>#REF!</v>
          </cell>
          <cell r="D82" t="str">
            <v>ROMTELECOM S.A.</v>
          </cell>
          <cell r="E82">
            <v>13.508248999999999</v>
          </cell>
          <cell r="F82">
            <v>12.447881000000001</v>
          </cell>
          <cell r="G82">
            <v>1.060368</v>
          </cell>
          <cell r="H82">
            <v>1.060368</v>
          </cell>
          <cell r="I82">
            <v>0</v>
          </cell>
          <cell r="J82">
            <v>0</v>
          </cell>
          <cell r="K82">
            <v>0</v>
          </cell>
        </row>
        <row r="83">
          <cell r="A83" t="str">
            <v>52</v>
          </cell>
          <cell r="B83" t="str">
            <v>YSTORM</v>
          </cell>
          <cell r="C83" t="e">
            <v>#REF!</v>
          </cell>
          <cell r="D83" t="str">
            <v>STORM TELEKOM</v>
          </cell>
          <cell r="E83">
            <v>4.0341659999999999</v>
          </cell>
          <cell r="F83">
            <v>2.9800800000000001</v>
          </cell>
          <cell r="G83">
            <v>1.0540860000000001</v>
          </cell>
          <cell r="H83">
            <v>1.0540860000000001</v>
          </cell>
          <cell r="I83">
            <v>0</v>
          </cell>
          <cell r="J83">
            <v>0</v>
          </cell>
          <cell r="K83">
            <v>0</v>
          </cell>
        </row>
        <row r="84">
          <cell r="A84" t="str">
            <v>52</v>
          </cell>
          <cell r="B84" t="str">
            <v>YWCOM</v>
          </cell>
          <cell r="C84" t="e">
            <v>#REF!</v>
          </cell>
          <cell r="D84" t="str">
            <v>World Communications Inc</v>
          </cell>
          <cell r="E84">
            <v>1.5067459999999999</v>
          </cell>
          <cell r="F84">
            <v>0.49945600000000001</v>
          </cell>
          <cell r="G84">
            <v>1.00729</v>
          </cell>
          <cell r="H84">
            <v>0.222164</v>
          </cell>
          <cell r="I84">
            <v>7.6846999999999999E-2</v>
          </cell>
          <cell r="J84">
            <v>0.21817700000000001</v>
          </cell>
          <cell r="K84">
            <v>0.49010199999999998</v>
          </cell>
        </row>
        <row r="85">
          <cell r="A85" t="str">
            <v>52</v>
          </cell>
          <cell r="B85" t="str">
            <v>YCOLTUK</v>
          </cell>
          <cell r="C85" t="e">
            <v>#REF!</v>
          </cell>
          <cell r="D85" t="str">
            <v>Colt Telecommunications</v>
          </cell>
          <cell r="E85">
            <v>3.5166559999999998</v>
          </cell>
          <cell r="F85">
            <v>2.5255399999999999</v>
          </cell>
          <cell r="G85">
            <v>0.991116</v>
          </cell>
          <cell r="H85">
            <v>0.57647599999999999</v>
          </cell>
          <cell r="I85">
            <v>0.41464000000000001</v>
          </cell>
          <cell r="J85">
            <v>0</v>
          </cell>
          <cell r="K85">
            <v>0</v>
          </cell>
        </row>
        <row r="86">
          <cell r="A86" t="str">
            <v>52</v>
          </cell>
          <cell r="B86" t="str">
            <v>YBRAINT</v>
          </cell>
          <cell r="C86" t="e">
            <v>#REF!</v>
          </cell>
          <cell r="D86" t="str">
            <v>Braintrust Germany</v>
          </cell>
          <cell r="E86">
            <v>1.6108439999999999</v>
          </cell>
          <cell r="F86">
            <v>0.62979300000000005</v>
          </cell>
          <cell r="G86">
            <v>0.98105100000000001</v>
          </cell>
          <cell r="H86">
            <v>0.98105100000000001</v>
          </cell>
          <cell r="I86">
            <v>0</v>
          </cell>
          <cell r="J86">
            <v>0</v>
          </cell>
          <cell r="K86">
            <v>0</v>
          </cell>
        </row>
        <row r="87">
          <cell r="A87" t="str">
            <v>52</v>
          </cell>
          <cell r="B87" t="str">
            <v>YBELLINTUS</v>
          </cell>
          <cell r="C87" t="e">
            <v>#REF!</v>
          </cell>
          <cell r="D87" t="str">
            <v>BELLSOUTH INTERNATIONAL</v>
          </cell>
          <cell r="E87">
            <v>1.954396</v>
          </cell>
          <cell r="F87">
            <v>1.1068640000000001</v>
          </cell>
          <cell r="G87">
            <v>0.84753199999999995</v>
          </cell>
          <cell r="H87">
            <v>0</v>
          </cell>
          <cell r="I87">
            <v>0.63023200000000001</v>
          </cell>
          <cell r="J87">
            <v>0</v>
          </cell>
          <cell r="K87">
            <v>0.21729999999999999</v>
          </cell>
        </row>
        <row r="88">
          <cell r="A88" t="str">
            <v>52</v>
          </cell>
          <cell r="B88" t="str">
            <v>YLVTL</v>
          </cell>
          <cell r="C88" t="e">
            <v>#REF!</v>
          </cell>
          <cell r="D88" t="str">
            <v>LATTELEKOM SIA</v>
          </cell>
          <cell r="E88">
            <v>2.4901219999999999</v>
          </cell>
          <cell r="F88">
            <v>1.660979</v>
          </cell>
          <cell r="G88">
            <v>0.82914299999999996</v>
          </cell>
          <cell r="H88">
            <v>0.82914299999999996</v>
          </cell>
          <cell r="I88">
            <v>0</v>
          </cell>
          <cell r="J88">
            <v>0</v>
          </cell>
          <cell r="K88">
            <v>0</v>
          </cell>
        </row>
        <row r="89">
          <cell r="A89" t="str">
            <v>52</v>
          </cell>
          <cell r="B89" t="str">
            <v>YGTO</v>
          </cell>
          <cell r="C89" t="e">
            <v>#REF!</v>
          </cell>
          <cell r="D89" t="str">
            <v>SULTANATE OF OMAN</v>
          </cell>
          <cell r="E89">
            <v>1.7867519999999999</v>
          </cell>
          <cell r="F89">
            <v>0.95822799999999997</v>
          </cell>
          <cell r="G89">
            <v>0.82852400000000004</v>
          </cell>
          <cell r="H89">
            <v>0.82852400000000004</v>
          </cell>
          <cell r="I89">
            <v>0</v>
          </cell>
          <cell r="J89">
            <v>0</v>
          </cell>
          <cell r="K89">
            <v>0</v>
          </cell>
        </row>
        <row r="90">
          <cell r="A90" t="str">
            <v>52</v>
          </cell>
          <cell r="B90" t="str">
            <v>YCANTV</v>
          </cell>
          <cell r="C90" t="e">
            <v>#REF!</v>
          </cell>
          <cell r="D90" t="str">
            <v>CANTV VENEZUELA</v>
          </cell>
          <cell r="E90">
            <v>1.6717839999999999</v>
          </cell>
          <cell r="F90">
            <v>0.94560100000000002</v>
          </cell>
          <cell r="G90">
            <v>0.72618300000000002</v>
          </cell>
          <cell r="H90">
            <v>0</v>
          </cell>
          <cell r="I90">
            <v>0.72618300000000002</v>
          </cell>
          <cell r="J90">
            <v>0</v>
          </cell>
          <cell r="K90">
            <v>0</v>
          </cell>
        </row>
        <row r="91">
          <cell r="A91" t="str">
            <v>52</v>
          </cell>
          <cell r="B91" t="str">
            <v>YITATWN</v>
          </cell>
          <cell r="C91" t="e">
            <v>#REF!</v>
          </cell>
          <cell r="D91" t="str">
            <v>CHUNGWA TELECOM CO. LTD</v>
          </cell>
          <cell r="E91">
            <v>1.241479</v>
          </cell>
          <cell r="F91">
            <v>0.51782799999999995</v>
          </cell>
          <cell r="G91">
            <v>0.72365100000000004</v>
          </cell>
          <cell r="H91">
            <v>0</v>
          </cell>
          <cell r="I91">
            <v>0.72365100000000004</v>
          </cell>
          <cell r="J91">
            <v>0</v>
          </cell>
          <cell r="K91">
            <v>0</v>
          </cell>
        </row>
        <row r="92">
          <cell r="A92" t="str">
            <v>52</v>
          </cell>
          <cell r="B92" t="str">
            <v>YBATEL</v>
          </cell>
          <cell r="C92" t="e">
            <v>#REF!</v>
          </cell>
          <cell r="D92" t="str">
            <v>BAHRAIN TELECOMMUNICATIO</v>
          </cell>
          <cell r="E92">
            <v>0.81031200000000003</v>
          </cell>
          <cell r="F92">
            <v>9.7922999999999996E-2</v>
          </cell>
          <cell r="G92">
            <v>0.71238900000000005</v>
          </cell>
          <cell r="H92">
            <v>0</v>
          </cell>
          <cell r="I92">
            <v>0.71238900000000005</v>
          </cell>
          <cell r="J92">
            <v>0</v>
          </cell>
          <cell r="K92">
            <v>0</v>
          </cell>
        </row>
        <row r="93">
          <cell r="A93" t="str">
            <v>52</v>
          </cell>
          <cell r="B93" t="str">
            <v>YCODETL</v>
          </cell>
          <cell r="C93" t="e">
            <v>#REF!</v>
          </cell>
          <cell r="D93" t="str">
            <v>CODETEL</v>
          </cell>
          <cell r="E93">
            <v>0.95819200000000004</v>
          </cell>
          <cell r="F93">
            <v>0.25318400000000002</v>
          </cell>
          <cell r="G93">
            <v>0.70500799999999997</v>
          </cell>
          <cell r="H93">
            <v>0</v>
          </cell>
          <cell r="I93">
            <v>0</v>
          </cell>
          <cell r="J93">
            <v>0.66438299999999995</v>
          </cell>
          <cell r="K93">
            <v>4.0625000000000001E-2</v>
          </cell>
        </row>
        <row r="94">
          <cell r="A94" t="str">
            <v>52</v>
          </cell>
          <cell r="B94" t="str">
            <v>YOPTBEN</v>
          </cell>
          <cell r="C94" t="e">
            <v>#REF!</v>
          </cell>
          <cell r="D94" t="str">
            <v>Office des Postes et des</v>
          </cell>
          <cell r="E94">
            <v>0.88156400000000001</v>
          </cell>
          <cell r="F94">
            <v>0.27201599999999998</v>
          </cell>
          <cell r="G94">
            <v>0.60954799999999998</v>
          </cell>
          <cell r="H94">
            <v>0</v>
          </cell>
          <cell r="I94">
            <v>0</v>
          </cell>
          <cell r="J94">
            <v>0.60954799999999998</v>
          </cell>
          <cell r="K94">
            <v>0</v>
          </cell>
        </row>
        <row r="95">
          <cell r="A95" t="str">
            <v>52</v>
          </cell>
          <cell r="B95" t="str">
            <v>YIPT</v>
          </cell>
          <cell r="C95" t="e">
            <v>#REF!</v>
          </cell>
          <cell r="D95" t="str">
            <v>IRAQI TELECOMMUNICATIONS</v>
          </cell>
          <cell r="E95">
            <v>0.57882599999999995</v>
          </cell>
          <cell r="F95">
            <v>0</v>
          </cell>
          <cell r="G95">
            <v>0.57882599999999995</v>
          </cell>
          <cell r="H95">
            <v>0.57882599999999995</v>
          </cell>
          <cell r="I95">
            <v>0</v>
          </cell>
          <cell r="J95">
            <v>0</v>
          </cell>
          <cell r="K95">
            <v>0</v>
          </cell>
        </row>
        <row r="96">
          <cell r="A96" t="str">
            <v>52</v>
          </cell>
          <cell r="B96" t="str">
            <v>YTIG</v>
          </cell>
          <cell r="C96" t="e">
            <v>#REF!</v>
          </cell>
          <cell r="D96" t="str">
            <v>Office des Postes</v>
          </cell>
          <cell r="E96">
            <v>0.53938200000000003</v>
          </cell>
          <cell r="F96">
            <v>0</v>
          </cell>
          <cell r="G96">
            <v>0.53938200000000003</v>
          </cell>
          <cell r="H96">
            <v>0</v>
          </cell>
          <cell r="I96">
            <v>0</v>
          </cell>
          <cell r="J96">
            <v>0.53938200000000003</v>
          </cell>
          <cell r="K96">
            <v>0</v>
          </cell>
        </row>
        <row r="97">
          <cell r="A97" t="str">
            <v>52</v>
          </cell>
          <cell r="B97" t="str">
            <v>YBSNZ</v>
          </cell>
          <cell r="C97" t="e">
            <v>#REF!</v>
          </cell>
          <cell r="D97" t="str">
            <v>TELECOM NEW ZEALAND</v>
          </cell>
          <cell r="E97">
            <v>1.0362990000000001</v>
          </cell>
          <cell r="F97">
            <v>0.59833000000000003</v>
          </cell>
          <cell r="G97">
            <v>0.437969</v>
          </cell>
          <cell r="H97">
            <v>0.43439499999999998</v>
          </cell>
          <cell r="I97">
            <v>0</v>
          </cell>
          <cell r="J97">
            <v>0</v>
          </cell>
          <cell r="K97">
            <v>3.5739999999999999E-3</v>
          </cell>
        </row>
        <row r="98">
          <cell r="A98" t="str">
            <v>52</v>
          </cell>
          <cell r="B98" t="str">
            <v>YENTELCHL</v>
          </cell>
          <cell r="C98" t="e">
            <v>#REF!</v>
          </cell>
          <cell r="D98" t="str">
            <v>Empresa Nacional de</v>
          </cell>
          <cell r="E98">
            <v>1.268913</v>
          </cell>
          <cell r="F98">
            <v>0.83559399999999995</v>
          </cell>
          <cell r="G98">
            <v>0.43331900000000001</v>
          </cell>
          <cell r="H98">
            <v>0.43331900000000001</v>
          </cell>
          <cell r="I98">
            <v>0</v>
          </cell>
          <cell r="J98">
            <v>0</v>
          </cell>
          <cell r="K98">
            <v>0</v>
          </cell>
        </row>
        <row r="99">
          <cell r="A99" t="str">
            <v>52</v>
          </cell>
          <cell r="B99" t="str">
            <v>YCAR1</v>
          </cell>
          <cell r="C99" t="e">
            <v>#REF!</v>
          </cell>
          <cell r="D99" t="str">
            <v>carrier 1 International</v>
          </cell>
          <cell r="E99">
            <v>5.8897659999999998</v>
          </cell>
          <cell r="F99">
            <v>5.511012</v>
          </cell>
          <cell r="G99">
            <v>0.37875399999999998</v>
          </cell>
          <cell r="H99">
            <v>0.37875399999999998</v>
          </cell>
          <cell r="I99">
            <v>0</v>
          </cell>
          <cell r="J99">
            <v>0</v>
          </cell>
          <cell r="K99">
            <v>0</v>
          </cell>
        </row>
        <row r="100">
          <cell r="A100" t="str">
            <v>52</v>
          </cell>
          <cell r="B100" t="str">
            <v>YSONTEL</v>
          </cell>
          <cell r="C100" t="e">
            <v>#REF!</v>
          </cell>
          <cell r="D100" t="str">
            <v>SONITEL</v>
          </cell>
          <cell r="E100">
            <v>0.36059799999999997</v>
          </cell>
          <cell r="F100">
            <v>0</v>
          </cell>
          <cell r="G100">
            <v>0.36059799999999997</v>
          </cell>
          <cell r="H100">
            <v>0.18857499999999999</v>
          </cell>
          <cell r="I100">
            <v>0.17202300000000001</v>
          </cell>
          <cell r="J100">
            <v>0</v>
          </cell>
          <cell r="K100">
            <v>0</v>
          </cell>
        </row>
        <row r="101">
          <cell r="A101" t="str">
            <v>52</v>
          </cell>
          <cell r="B101" t="str">
            <v>YCOLTDE</v>
          </cell>
          <cell r="C101" t="e">
            <v>#REF!</v>
          </cell>
          <cell r="D101" t="str">
            <v>COLT TELECOM GMBH</v>
          </cell>
          <cell r="E101">
            <v>0.35052800000000001</v>
          </cell>
          <cell r="F101">
            <v>0</v>
          </cell>
          <cell r="G101">
            <v>0.35052800000000001</v>
          </cell>
          <cell r="H101">
            <v>0</v>
          </cell>
          <cell r="I101">
            <v>0</v>
          </cell>
          <cell r="J101">
            <v>0.35052800000000001</v>
          </cell>
          <cell r="K101">
            <v>0</v>
          </cell>
        </row>
        <row r="102">
          <cell r="A102" t="str">
            <v>52</v>
          </cell>
          <cell r="B102" t="str">
            <v>YANTELURY</v>
          </cell>
          <cell r="C102" t="e">
            <v>#REF!</v>
          </cell>
          <cell r="D102" t="str">
            <v>ANTEL Administracion Nac</v>
          </cell>
          <cell r="E102">
            <v>0.34482299999999999</v>
          </cell>
          <cell r="F102">
            <v>0</v>
          </cell>
          <cell r="G102">
            <v>0.34482299999999999</v>
          </cell>
          <cell r="H102">
            <v>0.34482299999999999</v>
          </cell>
          <cell r="I102">
            <v>0</v>
          </cell>
          <cell r="J102">
            <v>0</v>
          </cell>
          <cell r="K102">
            <v>0</v>
          </cell>
        </row>
        <row r="103">
          <cell r="A103" t="str">
            <v>52</v>
          </cell>
          <cell r="B103" t="str">
            <v>YMOLD17</v>
          </cell>
          <cell r="C103" t="e">
            <v>#REF!</v>
          </cell>
          <cell r="D103" t="str">
            <v>MOLDTEELCOM</v>
          </cell>
          <cell r="E103">
            <v>0.44851600000000003</v>
          </cell>
          <cell r="F103">
            <v>0.11813</v>
          </cell>
          <cell r="G103">
            <v>0.33038600000000001</v>
          </cell>
          <cell r="H103">
            <v>0.33038600000000001</v>
          </cell>
          <cell r="I103">
            <v>0</v>
          </cell>
          <cell r="J103">
            <v>0</v>
          </cell>
          <cell r="K103">
            <v>0</v>
          </cell>
        </row>
        <row r="104">
          <cell r="A104" t="str">
            <v>52</v>
          </cell>
          <cell r="B104" t="str">
            <v>YKTKGZ</v>
          </cell>
          <cell r="C104" t="e">
            <v>#REF!</v>
          </cell>
          <cell r="D104" t="str">
            <v>KIRGYTELECOM</v>
          </cell>
          <cell r="E104">
            <v>0.56070399999999998</v>
          </cell>
          <cell r="F104">
            <v>0.23629700000000001</v>
          </cell>
          <cell r="G104">
            <v>0.324407</v>
          </cell>
          <cell r="H104">
            <v>0</v>
          </cell>
          <cell r="I104">
            <v>0</v>
          </cell>
          <cell r="J104">
            <v>0.324407</v>
          </cell>
          <cell r="K104">
            <v>0</v>
          </cell>
        </row>
        <row r="105">
          <cell r="A105" t="str">
            <v>52</v>
          </cell>
          <cell r="B105" t="str">
            <v>YQ-TEL</v>
          </cell>
          <cell r="C105" t="e">
            <v>#REF!</v>
          </cell>
          <cell r="D105" t="str">
            <v>QATAR TELECOM</v>
          </cell>
          <cell r="E105">
            <v>0.53204099999999999</v>
          </cell>
          <cell r="F105">
            <v>0.26044699999999998</v>
          </cell>
          <cell r="G105">
            <v>0.271594</v>
          </cell>
          <cell r="H105">
            <v>0</v>
          </cell>
          <cell r="I105">
            <v>0.271594</v>
          </cell>
          <cell r="J105">
            <v>0</v>
          </cell>
          <cell r="K105">
            <v>0</v>
          </cell>
        </row>
        <row r="106">
          <cell r="A106" t="str">
            <v>52</v>
          </cell>
          <cell r="B106" t="str">
            <v>YMILDE</v>
          </cell>
          <cell r="C106" t="e">
            <v>#REF!</v>
          </cell>
          <cell r="D106" t="str">
            <v>Millenicom GmbH</v>
          </cell>
          <cell r="E106">
            <v>0.66520400000000002</v>
          </cell>
          <cell r="F106">
            <v>0.40036899999999997</v>
          </cell>
          <cell r="G106">
            <v>0.26483499999999999</v>
          </cell>
          <cell r="H106">
            <v>0.17741699999999999</v>
          </cell>
          <cell r="I106">
            <v>8.7417999999999996E-2</v>
          </cell>
          <cell r="J106">
            <v>0</v>
          </cell>
          <cell r="K106">
            <v>0</v>
          </cell>
        </row>
        <row r="107">
          <cell r="A107" t="str">
            <v>52</v>
          </cell>
          <cell r="B107" t="str">
            <v>YETL</v>
          </cell>
          <cell r="C107" t="e">
            <v>#REF!</v>
          </cell>
          <cell r="D107" t="str">
            <v>LAO TELECOMMUNICATIONS C</v>
          </cell>
          <cell r="E107">
            <v>0.42249300000000001</v>
          </cell>
          <cell r="F107">
            <v>0.17458899999999999</v>
          </cell>
          <cell r="G107">
            <v>0.24790400000000001</v>
          </cell>
          <cell r="H107">
            <v>0.24790400000000001</v>
          </cell>
          <cell r="I107">
            <v>0</v>
          </cell>
          <cell r="J107">
            <v>0</v>
          </cell>
          <cell r="K107">
            <v>0</v>
          </cell>
        </row>
        <row r="108">
          <cell r="A108" t="str">
            <v>52</v>
          </cell>
          <cell r="B108" t="str">
            <v>YDIGIT</v>
          </cell>
          <cell r="C108" t="e">
            <v>#REF!</v>
          </cell>
          <cell r="D108" t="str">
            <v>London Digital Ltd</v>
          </cell>
          <cell r="E108">
            <v>0.47955100000000001</v>
          </cell>
          <cell r="F108">
            <v>0.24328900000000001</v>
          </cell>
          <cell r="G108">
            <v>0.236262</v>
          </cell>
          <cell r="H108">
            <v>0.236262</v>
          </cell>
          <cell r="I108">
            <v>0</v>
          </cell>
          <cell r="J108">
            <v>0</v>
          </cell>
          <cell r="K108">
            <v>0</v>
          </cell>
        </row>
        <row r="109">
          <cell r="A109" t="str">
            <v>52</v>
          </cell>
          <cell r="B109" t="str">
            <v>YBATLCO</v>
          </cell>
          <cell r="C109" t="e">
            <v>#REF!</v>
          </cell>
          <cell r="D109" t="str">
            <v>BAHAMAS TELECOMMUNICATIO</v>
          </cell>
          <cell r="E109">
            <v>0.22642300000000001</v>
          </cell>
          <cell r="F109">
            <v>0</v>
          </cell>
          <cell r="G109">
            <v>0.22642300000000001</v>
          </cell>
          <cell r="H109">
            <v>0</v>
          </cell>
          <cell r="I109">
            <v>0</v>
          </cell>
          <cell r="J109">
            <v>0.22642300000000001</v>
          </cell>
          <cell r="K109">
            <v>0</v>
          </cell>
        </row>
        <row r="110">
          <cell r="A110" t="str">
            <v>52</v>
          </cell>
          <cell r="B110" t="str">
            <v>YANTLCO</v>
          </cell>
          <cell r="C110" t="e">
            <v>#REF!</v>
          </cell>
          <cell r="D110" t="str">
            <v>ANTELCO</v>
          </cell>
          <cell r="E110">
            <v>0.28590599999999999</v>
          </cell>
          <cell r="F110">
            <v>6.8062999999999999E-2</v>
          </cell>
          <cell r="G110">
            <v>0.21784300000000001</v>
          </cell>
          <cell r="H110">
            <v>0</v>
          </cell>
          <cell r="I110">
            <v>0.21784300000000001</v>
          </cell>
          <cell r="J110">
            <v>0</v>
          </cell>
          <cell r="K110">
            <v>0</v>
          </cell>
        </row>
        <row r="111">
          <cell r="A111" t="str">
            <v>52</v>
          </cell>
          <cell r="B111" t="str">
            <v>YIDC</v>
          </cell>
          <cell r="C111" t="e">
            <v>#REF!</v>
          </cell>
          <cell r="D111" t="str">
            <v>Cable &amp; Wireless IDC</v>
          </cell>
          <cell r="E111">
            <v>2.3798020000000002</v>
          </cell>
          <cell r="F111">
            <v>2.201336</v>
          </cell>
          <cell r="G111">
            <v>0.17846600000000001</v>
          </cell>
          <cell r="H111">
            <v>0.17846600000000001</v>
          </cell>
          <cell r="I111">
            <v>0</v>
          </cell>
          <cell r="J111">
            <v>0</v>
          </cell>
          <cell r="K111">
            <v>0</v>
          </cell>
        </row>
        <row r="112">
          <cell r="A112" t="str">
            <v>52</v>
          </cell>
          <cell r="B112" t="str">
            <v>YTELECOCOL</v>
          </cell>
          <cell r="C112" t="e">
            <v>#REF!</v>
          </cell>
          <cell r="D112" t="str">
            <v>EMPRESA NAC DE TELECOM C</v>
          </cell>
          <cell r="E112">
            <v>0.21546999999999999</v>
          </cell>
          <cell r="F112">
            <v>5.6391999999999998E-2</v>
          </cell>
          <cell r="G112">
            <v>0.159078</v>
          </cell>
          <cell r="H112">
            <v>0.159078</v>
          </cell>
          <cell r="I112">
            <v>0</v>
          </cell>
          <cell r="J112">
            <v>0</v>
          </cell>
          <cell r="K112">
            <v>0</v>
          </cell>
        </row>
        <row r="113">
          <cell r="A113" t="str">
            <v>52</v>
          </cell>
          <cell r="B113" t="str">
            <v>YEUROP</v>
          </cell>
          <cell r="C113" t="e">
            <v>#REF!</v>
          </cell>
          <cell r="D113" t="str">
            <v>Europ Telecom</v>
          </cell>
          <cell r="E113">
            <v>0.16438</v>
          </cell>
          <cell r="F113">
            <v>1.9869999999999999E-2</v>
          </cell>
          <cell r="G113">
            <v>0.14451</v>
          </cell>
          <cell r="H113">
            <v>0</v>
          </cell>
          <cell r="I113">
            <v>0</v>
          </cell>
          <cell r="J113">
            <v>1.0541E-2</v>
          </cell>
          <cell r="K113">
            <v>0.133969</v>
          </cell>
        </row>
        <row r="114">
          <cell r="A114" t="str">
            <v>52</v>
          </cell>
          <cell r="B114" t="str">
            <v>YAMER</v>
          </cell>
          <cell r="C114" t="e">
            <v>#REF!</v>
          </cell>
          <cell r="D114" t="str">
            <v>Ameritech AGGS</v>
          </cell>
          <cell r="E114">
            <v>0.34536800000000001</v>
          </cell>
          <cell r="F114">
            <v>0.21245</v>
          </cell>
          <cell r="G114">
            <v>0.13291800000000001</v>
          </cell>
          <cell r="H114">
            <v>0.13291800000000001</v>
          </cell>
          <cell r="I114">
            <v>0</v>
          </cell>
          <cell r="J114">
            <v>0</v>
          </cell>
          <cell r="K114">
            <v>0</v>
          </cell>
        </row>
        <row r="115">
          <cell r="A115" t="str">
            <v>52</v>
          </cell>
          <cell r="B115" t="str">
            <v>YZPTC</v>
          </cell>
          <cell r="C115" t="e">
            <v>#REF!</v>
          </cell>
          <cell r="D115" t="str">
            <v>PTC TELECOM OPERATION</v>
          </cell>
          <cell r="E115">
            <v>0.1293</v>
          </cell>
          <cell r="F115">
            <v>0</v>
          </cell>
          <cell r="G115">
            <v>0.1293</v>
          </cell>
          <cell r="H115">
            <v>0</v>
          </cell>
          <cell r="I115">
            <v>0.1293</v>
          </cell>
          <cell r="J115">
            <v>0</v>
          </cell>
          <cell r="K115">
            <v>0</v>
          </cell>
        </row>
        <row r="116">
          <cell r="A116" t="str">
            <v>52</v>
          </cell>
          <cell r="B116" t="str">
            <v>YTKSI</v>
          </cell>
          <cell r="C116" t="e">
            <v>#REF!</v>
          </cell>
          <cell r="D116" t="str">
            <v>SLOVENIJE TELEKOM</v>
          </cell>
          <cell r="E116">
            <v>5.4406679999999996</v>
          </cell>
          <cell r="F116">
            <v>5.3120320000000003</v>
          </cell>
          <cell r="G116">
            <v>0.128636</v>
          </cell>
          <cell r="H116">
            <v>0.128636</v>
          </cell>
          <cell r="I116">
            <v>0</v>
          </cell>
          <cell r="J116">
            <v>0</v>
          </cell>
          <cell r="K116">
            <v>0</v>
          </cell>
        </row>
        <row r="117">
          <cell r="A117" t="str">
            <v>52</v>
          </cell>
          <cell r="B117" t="str">
            <v>YCWSEZ</v>
          </cell>
          <cell r="C117" t="e">
            <v>#REF!</v>
          </cell>
          <cell r="D117" t="str">
            <v>Cable &amp; Wireless (Seyche</v>
          </cell>
          <cell r="E117">
            <v>0.23640800000000001</v>
          </cell>
          <cell r="F117">
            <v>0.120854</v>
          </cell>
          <cell r="G117">
            <v>0.115554</v>
          </cell>
          <cell r="H117">
            <v>0</v>
          </cell>
          <cell r="I117">
            <v>0.115554</v>
          </cell>
          <cell r="J117">
            <v>0</v>
          </cell>
          <cell r="K117">
            <v>0</v>
          </cell>
        </row>
        <row r="118">
          <cell r="A118" t="str">
            <v>52</v>
          </cell>
          <cell r="B118" t="str">
            <v>YHODUTL</v>
          </cell>
          <cell r="C118" t="e">
            <v>#REF!</v>
          </cell>
          <cell r="D118" t="str">
            <v>HONDUTEL</v>
          </cell>
          <cell r="E118">
            <v>0.22739899999999999</v>
          </cell>
          <cell r="F118">
            <v>0.114191</v>
          </cell>
          <cell r="G118">
            <v>0.113208</v>
          </cell>
          <cell r="H118">
            <v>0</v>
          </cell>
          <cell r="I118">
            <v>0.113208</v>
          </cell>
          <cell r="J118">
            <v>0</v>
          </cell>
          <cell r="K118">
            <v>0</v>
          </cell>
        </row>
        <row r="119">
          <cell r="A119" t="str">
            <v>52</v>
          </cell>
          <cell r="B119" t="str">
            <v>YIRITC</v>
          </cell>
          <cell r="C119" t="e">
            <v>#REF!</v>
          </cell>
          <cell r="D119" t="str">
            <v>Telecommunications Compa</v>
          </cell>
          <cell r="E119">
            <v>18.466491000000001</v>
          </cell>
          <cell r="F119">
            <v>18.376816999999999</v>
          </cell>
          <cell r="G119">
            <v>8.9674000000000004E-2</v>
          </cell>
          <cell r="H119">
            <v>0</v>
          </cell>
          <cell r="I119">
            <v>8.9674000000000004E-2</v>
          </cell>
          <cell r="J119">
            <v>0</v>
          </cell>
          <cell r="K119">
            <v>0</v>
          </cell>
        </row>
        <row r="120">
          <cell r="A120" t="str">
            <v>52</v>
          </cell>
          <cell r="B120" t="str">
            <v>YITJ</v>
          </cell>
          <cell r="C120" t="e">
            <v>#REF!</v>
          </cell>
          <cell r="D120" t="str">
            <v>JAPAN TELECOM Co Ltd..</v>
          </cell>
          <cell r="E120">
            <v>0.81861799999999996</v>
          </cell>
          <cell r="F120">
            <v>0.75811399999999995</v>
          </cell>
          <cell r="G120">
            <v>6.0504000000000002E-2</v>
          </cell>
          <cell r="H120">
            <v>6.0504000000000002E-2</v>
          </cell>
          <cell r="I120">
            <v>0</v>
          </cell>
          <cell r="J120">
            <v>0</v>
          </cell>
          <cell r="K120">
            <v>0</v>
          </cell>
        </row>
        <row r="121">
          <cell r="A121" t="str">
            <v>52</v>
          </cell>
          <cell r="B121" t="str">
            <v>YNZCC</v>
          </cell>
          <cell r="C121" t="e">
            <v>#REF!</v>
          </cell>
          <cell r="D121" t="str">
            <v>CLEAR COMMUNICATIONS LTD</v>
          </cell>
          <cell r="E121">
            <v>1.9956000000000002E-2</v>
          </cell>
          <cell r="F121">
            <v>0</v>
          </cell>
          <cell r="G121">
            <v>1.9956000000000002E-2</v>
          </cell>
          <cell r="H121">
            <v>1.9956000000000002E-2</v>
          </cell>
          <cell r="I121">
            <v>0</v>
          </cell>
          <cell r="J121">
            <v>0</v>
          </cell>
          <cell r="K121">
            <v>0</v>
          </cell>
        </row>
        <row r="122">
          <cell r="A122" t="str">
            <v>52</v>
          </cell>
          <cell r="B122" t="str">
            <v>YHPT</v>
          </cell>
          <cell r="C122" t="e">
            <v>#REF!</v>
          </cell>
          <cell r="D122" t="str">
            <v>HPT CROATIAN POST</v>
          </cell>
          <cell r="E122">
            <v>4.2488669999999997</v>
          </cell>
          <cell r="F122">
            <v>4.2386220000000003</v>
          </cell>
          <cell r="G122">
            <v>1.0245000000000001E-2</v>
          </cell>
          <cell r="H122">
            <v>1.0245000000000001E-2</v>
          </cell>
          <cell r="I122">
            <v>0</v>
          </cell>
          <cell r="J122">
            <v>0</v>
          </cell>
          <cell r="K122">
            <v>0</v>
          </cell>
        </row>
        <row r="123">
          <cell r="A123" t="str">
            <v>52</v>
          </cell>
          <cell r="B123" t="str">
            <v>YEPLUS</v>
          </cell>
          <cell r="C123" t="e">
            <v>#REF!</v>
          </cell>
          <cell r="D123" t="str">
            <v>E-Plus Mobilfunk GmbH</v>
          </cell>
          <cell r="E123">
            <v>8.1060000000000004E-3</v>
          </cell>
          <cell r="F123">
            <v>0</v>
          </cell>
          <cell r="G123">
            <v>8.1060000000000004E-3</v>
          </cell>
          <cell r="H123">
            <v>0</v>
          </cell>
          <cell r="I123">
            <v>8.1060000000000004E-3</v>
          </cell>
          <cell r="J123">
            <v>0</v>
          </cell>
          <cell r="K123">
            <v>0</v>
          </cell>
        </row>
        <row r="124">
          <cell r="A124" t="str">
            <v>52</v>
          </cell>
          <cell r="B124" t="str">
            <v>YLEVEL3</v>
          </cell>
          <cell r="C124" t="e">
            <v>#REF!</v>
          </cell>
          <cell r="D124" t="str">
            <v>Level 3 Communication</v>
          </cell>
          <cell r="E124">
            <v>2.1309000000000002E-2</v>
          </cell>
          <cell r="F124">
            <v>1.4689000000000001E-2</v>
          </cell>
          <cell r="G124">
            <v>6.62E-3</v>
          </cell>
          <cell r="H124">
            <v>6.62E-3</v>
          </cell>
          <cell r="I124">
            <v>0</v>
          </cell>
          <cell r="J124">
            <v>0</v>
          </cell>
          <cell r="K124">
            <v>0</v>
          </cell>
        </row>
        <row r="125">
          <cell r="A125" t="str">
            <v>52</v>
          </cell>
          <cell r="B125" t="str">
            <v>YSPTTEL</v>
          </cell>
          <cell r="C125" t="e">
            <v>#REF!</v>
          </cell>
          <cell r="D125" t="str">
            <v>SPT TELECOM</v>
          </cell>
          <cell r="E125">
            <v>7.0720799999999997</v>
          </cell>
          <cell r="F125">
            <v>7.0697210000000004</v>
          </cell>
          <cell r="G125">
            <v>2.359E-3</v>
          </cell>
          <cell r="H125">
            <v>2.359E-3</v>
          </cell>
          <cell r="I125">
            <v>0</v>
          </cell>
          <cell r="J125">
            <v>0</v>
          </cell>
          <cell r="K125">
            <v>0</v>
          </cell>
        </row>
        <row r="126">
          <cell r="A126" t="str">
            <v>52</v>
          </cell>
          <cell r="B126" t="str">
            <v>YTLCEL</v>
          </cell>
          <cell r="C126" t="e">
            <v>#REF!</v>
          </cell>
          <cell r="D126" t="str">
            <v>TELECEL</v>
          </cell>
          <cell r="E126">
            <v>4.5259999999999996E-3</v>
          </cell>
          <cell r="F126">
            <v>2.2629999999999998E-3</v>
          </cell>
          <cell r="G126">
            <v>2.2629999999999998E-3</v>
          </cell>
          <cell r="H126">
            <v>0</v>
          </cell>
          <cell r="I126">
            <v>0</v>
          </cell>
          <cell r="J126">
            <v>0</v>
          </cell>
          <cell r="K126">
            <v>2.2629999999999998E-3</v>
          </cell>
        </row>
        <row r="127">
          <cell r="A127" t="str">
            <v>52</v>
          </cell>
          <cell r="B127" t="str">
            <v>YTE</v>
          </cell>
          <cell r="C127" t="e">
            <v>#REF!</v>
          </cell>
          <cell r="D127" t="str">
            <v>TAJIKTELECOM</v>
          </cell>
          <cell r="E127">
            <v>2.8249999999999998E-3</v>
          </cell>
          <cell r="F127">
            <v>6.6100000000000002E-4</v>
          </cell>
          <cell r="G127">
            <v>2.1640000000000001E-3</v>
          </cell>
          <cell r="H127">
            <v>2.1640000000000001E-3</v>
          </cell>
          <cell r="I127">
            <v>0</v>
          </cell>
          <cell r="J127">
            <v>0</v>
          </cell>
          <cell r="K127">
            <v>0</v>
          </cell>
        </row>
        <row r="128">
          <cell r="A128" t="str">
            <v>52</v>
          </cell>
          <cell r="B128" t="str">
            <v>Y2DATACOM</v>
          </cell>
          <cell r="C128" t="e">
            <v>#REF!</v>
          </cell>
          <cell r="D128" t="str">
            <v>DATAKOM AUSTRIA GmbH</v>
          </cell>
          <cell r="E128">
            <v>0.11600000000000001</v>
          </cell>
          <cell r="F128">
            <v>0.11600000000000001</v>
          </cell>
          <cell r="G128">
            <v>0</v>
          </cell>
          <cell r="H128">
            <v>0</v>
          </cell>
          <cell r="I128">
            <v>0</v>
          </cell>
          <cell r="J128">
            <v>0</v>
          </cell>
          <cell r="K128">
            <v>0</v>
          </cell>
        </row>
        <row r="129">
          <cell r="A129" t="str">
            <v>52</v>
          </cell>
          <cell r="B129" t="str">
            <v>Y2USTC</v>
          </cell>
          <cell r="C129" t="e">
            <v>#REF!</v>
          </cell>
          <cell r="D129" t="str">
            <v>Ukrainian State Telecomm</v>
          </cell>
          <cell r="E129">
            <v>1.3439999999999999E-3</v>
          </cell>
          <cell r="F129">
            <v>1.3439999999999999E-3</v>
          </cell>
          <cell r="G129">
            <v>0</v>
          </cell>
          <cell r="H129">
            <v>0</v>
          </cell>
          <cell r="I129">
            <v>0</v>
          </cell>
          <cell r="J129">
            <v>0</v>
          </cell>
          <cell r="K129">
            <v>0</v>
          </cell>
        </row>
        <row r="130">
          <cell r="A130" t="str">
            <v>52</v>
          </cell>
          <cell r="B130" t="str">
            <v>YALESTRA</v>
          </cell>
          <cell r="C130" t="e">
            <v>#REF!</v>
          </cell>
          <cell r="D130" t="str">
            <v>ALESTRA</v>
          </cell>
          <cell r="E130">
            <v>0.102923</v>
          </cell>
          <cell r="F130">
            <v>0.102923</v>
          </cell>
          <cell r="G130">
            <v>0</v>
          </cell>
          <cell r="H130">
            <v>0</v>
          </cell>
          <cell r="I130">
            <v>0</v>
          </cell>
          <cell r="J130">
            <v>0</v>
          </cell>
          <cell r="K130">
            <v>0</v>
          </cell>
        </row>
        <row r="131">
          <cell r="A131" t="str">
            <v>52</v>
          </cell>
          <cell r="B131" t="str">
            <v>YALESTRA</v>
          </cell>
          <cell r="C131" t="e">
            <v>#REF!</v>
          </cell>
          <cell r="D131" t="str">
            <v>ALESTRA</v>
          </cell>
          <cell r="E131">
            <v>0.60499199999999997</v>
          </cell>
          <cell r="F131">
            <v>0.60499199999999997</v>
          </cell>
          <cell r="G131">
            <v>0</v>
          </cell>
          <cell r="H131">
            <v>0</v>
          </cell>
          <cell r="I131">
            <v>0</v>
          </cell>
          <cell r="J131">
            <v>0</v>
          </cell>
          <cell r="K131">
            <v>0</v>
          </cell>
        </row>
        <row r="132">
          <cell r="A132" t="str">
            <v>52</v>
          </cell>
          <cell r="B132" t="str">
            <v>YANTELURY</v>
          </cell>
          <cell r="C132" t="e">
            <v>#REF!</v>
          </cell>
          <cell r="D132" t="str">
            <v>ANTEL Administracion Nac</v>
          </cell>
          <cell r="E132">
            <v>8.4097000000000005E-2</v>
          </cell>
          <cell r="F132">
            <v>8.4097000000000005E-2</v>
          </cell>
          <cell r="G132">
            <v>0</v>
          </cell>
          <cell r="H132">
            <v>0</v>
          </cell>
          <cell r="I132">
            <v>0</v>
          </cell>
          <cell r="J132">
            <v>0</v>
          </cell>
          <cell r="K132">
            <v>0</v>
          </cell>
        </row>
        <row r="133">
          <cell r="A133" t="str">
            <v>52</v>
          </cell>
          <cell r="B133" t="str">
            <v>YANTLCO</v>
          </cell>
          <cell r="C133" t="e">
            <v>#REF!</v>
          </cell>
          <cell r="D133" t="str">
            <v>ANTELCO</v>
          </cell>
          <cell r="E133">
            <v>5.7994999999999998E-2</v>
          </cell>
          <cell r="F133">
            <v>5.7994999999999998E-2</v>
          </cell>
          <cell r="G133">
            <v>0</v>
          </cell>
          <cell r="H133">
            <v>0</v>
          </cell>
          <cell r="I133">
            <v>0</v>
          </cell>
          <cell r="J133">
            <v>0</v>
          </cell>
          <cell r="K133">
            <v>0</v>
          </cell>
        </row>
        <row r="134">
          <cell r="A134" t="str">
            <v>52</v>
          </cell>
          <cell r="B134" t="str">
            <v>YARCOR</v>
          </cell>
          <cell r="C134" t="e">
            <v>#REF!</v>
          </cell>
          <cell r="D134" t="str">
            <v>MANNESMANN ARCOR AF &amp; CO</v>
          </cell>
          <cell r="E134">
            <v>28.400748</v>
          </cell>
          <cell r="F134">
            <v>28.400748</v>
          </cell>
          <cell r="G134">
            <v>0</v>
          </cell>
          <cell r="H134">
            <v>0</v>
          </cell>
          <cell r="I134">
            <v>0</v>
          </cell>
          <cell r="J134">
            <v>0</v>
          </cell>
          <cell r="K134">
            <v>0</v>
          </cell>
        </row>
        <row r="135">
          <cell r="A135" t="str">
            <v>52</v>
          </cell>
          <cell r="B135" t="str">
            <v>YARENTO</v>
          </cell>
          <cell r="C135" t="e">
            <v>#REF!</v>
          </cell>
          <cell r="D135" t="str">
            <v>TELECOM EGYPT</v>
          </cell>
          <cell r="E135">
            <v>2.2085680000000001</v>
          </cell>
          <cell r="F135">
            <v>2.2085680000000001</v>
          </cell>
          <cell r="G135">
            <v>0</v>
          </cell>
          <cell r="H135">
            <v>0</v>
          </cell>
          <cell r="I135">
            <v>0</v>
          </cell>
          <cell r="J135">
            <v>0</v>
          </cell>
          <cell r="K135">
            <v>0</v>
          </cell>
        </row>
        <row r="136">
          <cell r="A136" t="str">
            <v>52</v>
          </cell>
          <cell r="B136" t="str">
            <v>YARENTO</v>
          </cell>
          <cell r="C136" t="e">
            <v>#REF!</v>
          </cell>
          <cell r="D136" t="str">
            <v>TELECOM EGYPT</v>
          </cell>
          <cell r="E136">
            <v>7.578951</v>
          </cell>
          <cell r="F136">
            <v>7.578951</v>
          </cell>
          <cell r="G136">
            <v>0</v>
          </cell>
          <cell r="H136">
            <v>0</v>
          </cell>
          <cell r="I136">
            <v>0</v>
          </cell>
          <cell r="J136">
            <v>0</v>
          </cell>
          <cell r="K136">
            <v>0</v>
          </cell>
        </row>
        <row r="137">
          <cell r="A137" t="str">
            <v>52</v>
          </cell>
          <cell r="B137" t="str">
            <v>YARMTEL</v>
          </cell>
          <cell r="C137" t="e">
            <v>#REF!</v>
          </cell>
          <cell r="D137" t="str">
            <v>ARMENTEL</v>
          </cell>
          <cell r="E137">
            <v>0.35277999999999998</v>
          </cell>
          <cell r="F137">
            <v>0.35277999999999998</v>
          </cell>
          <cell r="G137">
            <v>0</v>
          </cell>
          <cell r="H137">
            <v>0</v>
          </cell>
          <cell r="I137">
            <v>0</v>
          </cell>
          <cell r="J137">
            <v>0</v>
          </cell>
          <cell r="K137">
            <v>0</v>
          </cell>
        </row>
        <row r="138">
          <cell r="A138" t="str">
            <v>52</v>
          </cell>
          <cell r="B138" t="str">
            <v>YATAGO</v>
          </cell>
          <cell r="C138" t="e">
            <v>#REF!</v>
          </cell>
          <cell r="D138" t="str">
            <v>ANGOLA TELECOM</v>
          </cell>
          <cell r="E138">
            <v>0.15313399999999999</v>
          </cell>
          <cell r="F138">
            <v>0.15313399999999999</v>
          </cell>
          <cell r="G138">
            <v>0</v>
          </cell>
          <cell r="H138">
            <v>0</v>
          </cell>
          <cell r="I138">
            <v>0</v>
          </cell>
          <cell r="J138">
            <v>0</v>
          </cell>
          <cell r="K138">
            <v>0</v>
          </cell>
        </row>
        <row r="139">
          <cell r="A139" t="str">
            <v>52</v>
          </cell>
          <cell r="B139" t="str">
            <v>YATALB</v>
          </cell>
          <cell r="C139" t="e">
            <v>#REF!</v>
          </cell>
          <cell r="D139" t="str">
            <v>ALBANIAN TELECOM</v>
          </cell>
          <cell r="E139">
            <v>2.0000000000000002E-5</v>
          </cell>
          <cell r="F139">
            <v>2.0000000000000002E-5</v>
          </cell>
          <cell r="G139">
            <v>0</v>
          </cell>
          <cell r="H139">
            <v>0</v>
          </cell>
          <cell r="I139">
            <v>0</v>
          </cell>
          <cell r="J139">
            <v>0</v>
          </cell>
          <cell r="K139">
            <v>0</v>
          </cell>
        </row>
        <row r="140">
          <cell r="A140" t="str">
            <v>52</v>
          </cell>
          <cell r="B140" t="str">
            <v>YATTUSA</v>
          </cell>
          <cell r="C140" t="e">
            <v>#REF!</v>
          </cell>
          <cell r="D140" t="str">
            <v>AT&amp;T Special Services Se</v>
          </cell>
          <cell r="E140">
            <v>6.1663999999999997E-2</v>
          </cell>
          <cell r="F140">
            <v>6.1663999999999997E-2</v>
          </cell>
          <cell r="G140">
            <v>0</v>
          </cell>
          <cell r="H140">
            <v>0</v>
          </cell>
          <cell r="I140">
            <v>0</v>
          </cell>
          <cell r="J140">
            <v>0</v>
          </cell>
          <cell r="K140">
            <v>0</v>
          </cell>
        </row>
        <row r="141">
          <cell r="A141" t="str">
            <v>52</v>
          </cell>
          <cell r="B141" t="str">
            <v>YAUTPTT</v>
          </cell>
          <cell r="C141" t="e">
            <v>#REF!</v>
          </cell>
          <cell r="D141" t="str">
            <v>TELECOM AUSTRIA AKTIENGE</v>
          </cell>
          <cell r="E141">
            <v>4.3620150000000004</v>
          </cell>
          <cell r="F141">
            <v>4.3620150000000004</v>
          </cell>
          <cell r="G141">
            <v>0</v>
          </cell>
          <cell r="H141">
            <v>0</v>
          </cell>
          <cell r="I141">
            <v>0</v>
          </cell>
          <cell r="J141">
            <v>0</v>
          </cell>
          <cell r="K141">
            <v>0</v>
          </cell>
        </row>
        <row r="142">
          <cell r="A142" t="str">
            <v>52</v>
          </cell>
          <cell r="B142" t="str">
            <v>YAUTPTT</v>
          </cell>
          <cell r="C142" t="e">
            <v>#REF!</v>
          </cell>
          <cell r="D142" t="str">
            <v>TELECOM AUSTRIA AKTIENGE</v>
          </cell>
          <cell r="E142">
            <v>7.157737</v>
          </cell>
          <cell r="F142">
            <v>7.157737</v>
          </cell>
          <cell r="G142">
            <v>0</v>
          </cell>
          <cell r="H142">
            <v>0</v>
          </cell>
          <cell r="I142">
            <v>0</v>
          </cell>
          <cell r="J142">
            <v>0</v>
          </cell>
          <cell r="K142">
            <v>0</v>
          </cell>
        </row>
        <row r="143">
          <cell r="A143" t="str">
            <v>52</v>
          </cell>
          <cell r="B143" t="str">
            <v>YBATLCO</v>
          </cell>
          <cell r="C143" t="e">
            <v>#REF!</v>
          </cell>
          <cell r="D143" t="str">
            <v>BAHAMAS TELECOMMUNICATIO</v>
          </cell>
          <cell r="E143">
            <v>8.9409000000000002E-2</v>
          </cell>
          <cell r="F143">
            <v>8.9409000000000002E-2</v>
          </cell>
          <cell r="G143">
            <v>0</v>
          </cell>
          <cell r="H143">
            <v>0</v>
          </cell>
          <cell r="I143">
            <v>0</v>
          </cell>
          <cell r="J143">
            <v>0</v>
          </cell>
          <cell r="K143">
            <v>0</v>
          </cell>
        </row>
        <row r="144">
          <cell r="A144" t="str">
            <v>52</v>
          </cell>
          <cell r="B144" t="str">
            <v>YBDEVTP</v>
          </cell>
          <cell r="C144" t="e">
            <v>#REF!</v>
          </cell>
          <cell r="D144" t="str">
            <v>BERMUDA CABLE &amp; WIRELESS</v>
          </cell>
          <cell r="E144">
            <v>3.8960000000000002E-3</v>
          </cell>
          <cell r="F144">
            <v>3.8960000000000002E-3</v>
          </cell>
          <cell r="G144">
            <v>0</v>
          </cell>
          <cell r="H144">
            <v>0</v>
          </cell>
          <cell r="I144">
            <v>0</v>
          </cell>
          <cell r="J144">
            <v>0</v>
          </cell>
          <cell r="K144">
            <v>0</v>
          </cell>
        </row>
        <row r="145">
          <cell r="A145" t="str">
            <v>52</v>
          </cell>
          <cell r="B145" t="str">
            <v>YBDEVTP</v>
          </cell>
          <cell r="C145" t="e">
            <v>#REF!</v>
          </cell>
          <cell r="D145" t="str">
            <v>BERMUDA CABLE &amp; WIRELESS</v>
          </cell>
          <cell r="E145">
            <v>3.8009000000000001E-2</v>
          </cell>
          <cell r="F145">
            <v>3.8009000000000001E-2</v>
          </cell>
          <cell r="G145">
            <v>0</v>
          </cell>
          <cell r="H145">
            <v>0</v>
          </cell>
          <cell r="I145">
            <v>0</v>
          </cell>
          <cell r="J145">
            <v>0</v>
          </cell>
          <cell r="K145">
            <v>0</v>
          </cell>
        </row>
        <row r="146">
          <cell r="A146" t="str">
            <v>52</v>
          </cell>
          <cell r="B146" t="str">
            <v>YBELCEL</v>
          </cell>
          <cell r="C146" t="e">
            <v>#REF!</v>
          </cell>
          <cell r="D146" t="str">
            <v>BELTELECOM</v>
          </cell>
          <cell r="E146">
            <v>2.7889999999999998E-3</v>
          </cell>
          <cell r="F146">
            <v>2.7889999999999998E-3</v>
          </cell>
          <cell r="G146">
            <v>0</v>
          </cell>
          <cell r="H146">
            <v>0</v>
          </cell>
          <cell r="I146">
            <v>0</v>
          </cell>
          <cell r="J146">
            <v>0</v>
          </cell>
          <cell r="K146">
            <v>0</v>
          </cell>
        </row>
        <row r="147">
          <cell r="A147" t="str">
            <v>52</v>
          </cell>
          <cell r="B147" t="str">
            <v>YBELCEL</v>
          </cell>
          <cell r="C147" t="e">
            <v>#REF!</v>
          </cell>
          <cell r="D147" t="str">
            <v>BELTELECOM</v>
          </cell>
          <cell r="E147">
            <v>2.1502180000000002</v>
          </cell>
          <cell r="F147">
            <v>2.1502180000000002</v>
          </cell>
          <cell r="G147">
            <v>0</v>
          </cell>
          <cell r="H147">
            <v>0</v>
          </cell>
          <cell r="I147">
            <v>0</v>
          </cell>
          <cell r="J147">
            <v>0</v>
          </cell>
          <cell r="K147">
            <v>0</v>
          </cell>
        </row>
        <row r="148">
          <cell r="A148" t="str">
            <v>52</v>
          </cell>
          <cell r="B148" t="str">
            <v>YBEZEQ</v>
          </cell>
          <cell r="C148" t="e">
            <v>#REF!</v>
          </cell>
          <cell r="D148" t="str">
            <v>BEZEQ INTERNATIONAL Ltd.</v>
          </cell>
          <cell r="E148">
            <v>8.5732000000000003E-2</v>
          </cell>
          <cell r="F148">
            <v>8.5732000000000003E-2</v>
          </cell>
          <cell r="G148">
            <v>0</v>
          </cell>
          <cell r="H148">
            <v>0</v>
          </cell>
          <cell r="I148">
            <v>0</v>
          </cell>
          <cell r="J148">
            <v>0</v>
          </cell>
          <cell r="K148">
            <v>0</v>
          </cell>
        </row>
        <row r="149">
          <cell r="A149" t="str">
            <v>52</v>
          </cell>
          <cell r="B149" t="str">
            <v>YBTCBGR</v>
          </cell>
          <cell r="C149" t="e">
            <v>#REF!</v>
          </cell>
          <cell r="D149" t="str">
            <v>BULGARIAN TELECOMMUNICAT</v>
          </cell>
          <cell r="E149">
            <v>0.85098200000000002</v>
          </cell>
          <cell r="F149">
            <v>0.85098200000000002</v>
          </cell>
          <cell r="G149">
            <v>0</v>
          </cell>
          <cell r="H149">
            <v>0</v>
          </cell>
          <cell r="I149">
            <v>0</v>
          </cell>
          <cell r="J149">
            <v>0</v>
          </cell>
          <cell r="K149">
            <v>0</v>
          </cell>
        </row>
        <row r="150">
          <cell r="A150" t="str">
            <v>52</v>
          </cell>
          <cell r="B150" t="str">
            <v>YBTCBWA</v>
          </cell>
          <cell r="C150" t="e">
            <v>#REF!</v>
          </cell>
          <cell r="D150" t="str">
            <v>BOTSWANA TELECOM</v>
          </cell>
          <cell r="E150">
            <v>5.3066000000000002E-2</v>
          </cell>
          <cell r="F150">
            <v>5.3066000000000002E-2</v>
          </cell>
          <cell r="G150">
            <v>0</v>
          </cell>
          <cell r="H150">
            <v>0</v>
          </cell>
          <cell r="I150">
            <v>0</v>
          </cell>
          <cell r="J150">
            <v>0</v>
          </cell>
          <cell r="K150">
            <v>0</v>
          </cell>
        </row>
        <row r="151">
          <cell r="A151" t="str">
            <v>52</v>
          </cell>
          <cell r="B151" t="str">
            <v>YBTCBWA</v>
          </cell>
          <cell r="C151" t="e">
            <v>#REF!</v>
          </cell>
          <cell r="D151" t="str">
            <v>BOTSWANA TELECOM</v>
          </cell>
          <cell r="E151">
            <v>0.25739800000000002</v>
          </cell>
          <cell r="F151">
            <v>0.25739800000000002</v>
          </cell>
          <cell r="G151">
            <v>0</v>
          </cell>
          <cell r="H151">
            <v>0</v>
          </cell>
          <cell r="I151">
            <v>0</v>
          </cell>
          <cell r="J151">
            <v>0</v>
          </cell>
          <cell r="K151">
            <v>0</v>
          </cell>
        </row>
        <row r="152">
          <cell r="A152" t="str">
            <v>52</v>
          </cell>
          <cell r="B152" t="str">
            <v>YBTL</v>
          </cell>
          <cell r="C152" t="e">
            <v>#REF!</v>
          </cell>
          <cell r="D152" t="str">
            <v>BELIZE TELECOMMUNICATION</v>
          </cell>
          <cell r="E152">
            <v>2.6606999999999999E-2</v>
          </cell>
          <cell r="F152">
            <v>2.6606999999999999E-2</v>
          </cell>
          <cell r="G152">
            <v>0</v>
          </cell>
          <cell r="H152">
            <v>0</v>
          </cell>
          <cell r="I152">
            <v>0</v>
          </cell>
          <cell r="J152">
            <v>0</v>
          </cell>
          <cell r="K152">
            <v>0</v>
          </cell>
        </row>
        <row r="153">
          <cell r="A153" t="str">
            <v>52</v>
          </cell>
          <cell r="B153" t="str">
            <v>YBTL</v>
          </cell>
          <cell r="C153" t="e">
            <v>#REF!</v>
          </cell>
          <cell r="D153" t="str">
            <v>BELIZE TELECOMMUNICATION</v>
          </cell>
          <cell r="E153">
            <v>3.1924000000000001E-2</v>
          </cell>
          <cell r="F153">
            <v>3.1924000000000001E-2</v>
          </cell>
          <cell r="G153">
            <v>0</v>
          </cell>
          <cell r="H153">
            <v>0</v>
          </cell>
          <cell r="I153">
            <v>0</v>
          </cell>
          <cell r="J153">
            <v>0</v>
          </cell>
          <cell r="K153">
            <v>0</v>
          </cell>
        </row>
        <row r="154">
          <cell r="A154" t="str">
            <v>52</v>
          </cell>
          <cell r="B154" t="str">
            <v>YBTPLC</v>
          </cell>
          <cell r="C154" t="e">
            <v>#REF!</v>
          </cell>
          <cell r="D154" t="str">
            <v>BRITISH TELECOM</v>
          </cell>
          <cell r="E154">
            <v>37.640371000000002</v>
          </cell>
          <cell r="F154">
            <v>37.640371000000002</v>
          </cell>
          <cell r="G154">
            <v>0</v>
          </cell>
          <cell r="H154">
            <v>0</v>
          </cell>
          <cell r="I154">
            <v>0</v>
          </cell>
          <cell r="J154">
            <v>0</v>
          </cell>
          <cell r="K154">
            <v>0</v>
          </cell>
        </row>
        <row r="155">
          <cell r="A155" t="str">
            <v>52</v>
          </cell>
          <cell r="B155" t="str">
            <v>YBTPLC</v>
          </cell>
          <cell r="C155" t="e">
            <v>#REF!</v>
          </cell>
          <cell r="D155" t="str">
            <v>BRITISH TELECOM</v>
          </cell>
          <cell r="E155">
            <v>49.684485000000002</v>
          </cell>
          <cell r="F155">
            <v>49.684485000000002</v>
          </cell>
          <cell r="G155">
            <v>0</v>
          </cell>
          <cell r="H155">
            <v>0</v>
          </cell>
          <cell r="I155">
            <v>0</v>
          </cell>
          <cell r="J155">
            <v>0</v>
          </cell>
          <cell r="K155">
            <v>0</v>
          </cell>
        </row>
        <row r="156">
          <cell r="A156" t="str">
            <v>52</v>
          </cell>
          <cell r="B156" t="str">
            <v>YCAT</v>
          </cell>
          <cell r="C156" t="e">
            <v>#REF!</v>
          </cell>
          <cell r="D156" t="str">
            <v>The Communications Autho</v>
          </cell>
          <cell r="E156">
            <v>2.9059000000000001E-2</v>
          </cell>
          <cell r="F156">
            <v>2.9059000000000001E-2</v>
          </cell>
          <cell r="G156">
            <v>0</v>
          </cell>
          <cell r="H156">
            <v>0</v>
          </cell>
          <cell r="I156">
            <v>0</v>
          </cell>
          <cell r="J156">
            <v>0</v>
          </cell>
          <cell r="K156">
            <v>0</v>
          </cell>
        </row>
        <row r="157">
          <cell r="A157" t="str">
            <v>52</v>
          </cell>
          <cell r="B157" t="str">
            <v>YCHEPTT</v>
          </cell>
          <cell r="C157" t="e">
            <v>#REF!</v>
          </cell>
          <cell r="D157" t="str">
            <v>SWISSCOM</v>
          </cell>
          <cell r="E157">
            <v>28.644515999999999</v>
          </cell>
          <cell r="F157">
            <v>28.644515999999999</v>
          </cell>
          <cell r="G157">
            <v>0</v>
          </cell>
          <cell r="H157">
            <v>0</v>
          </cell>
          <cell r="I157">
            <v>0</v>
          </cell>
          <cell r="J157">
            <v>0</v>
          </cell>
          <cell r="K157">
            <v>0</v>
          </cell>
        </row>
        <row r="158">
          <cell r="A158" t="str">
            <v>52</v>
          </cell>
          <cell r="B158" t="str">
            <v>YCHEPTT</v>
          </cell>
          <cell r="C158" t="e">
            <v>#REF!</v>
          </cell>
          <cell r="D158" t="str">
            <v>SWISSCOM</v>
          </cell>
          <cell r="E158">
            <v>39.466307</v>
          </cell>
          <cell r="F158">
            <v>39.466307</v>
          </cell>
          <cell r="G158">
            <v>0</v>
          </cell>
          <cell r="H158">
            <v>0</v>
          </cell>
          <cell r="I158">
            <v>0</v>
          </cell>
          <cell r="J158">
            <v>0</v>
          </cell>
          <cell r="K158">
            <v>0</v>
          </cell>
        </row>
        <row r="159">
          <cell r="A159" t="str">
            <v>52</v>
          </cell>
          <cell r="B159" t="str">
            <v>YCITEL</v>
          </cell>
          <cell r="C159" t="e">
            <v>#REF!</v>
          </cell>
          <cell r="D159" t="str">
            <v>COTE D'IVOIRE TELECOM</v>
          </cell>
          <cell r="E159">
            <v>0.77161400000000002</v>
          </cell>
          <cell r="F159">
            <v>0.77161400000000002</v>
          </cell>
          <cell r="G159">
            <v>0</v>
          </cell>
          <cell r="H159">
            <v>0</v>
          </cell>
          <cell r="I159">
            <v>0</v>
          </cell>
          <cell r="J159">
            <v>0</v>
          </cell>
          <cell r="K159">
            <v>0</v>
          </cell>
        </row>
        <row r="160">
          <cell r="A160" t="str">
            <v>52</v>
          </cell>
          <cell r="B160" t="str">
            <v>YCITEL</v>
          </cell>
          <cell r="C160" t="e">
            <v>#REF!</v>
          </cell>
          <cell r="D160" t="str">
            <v>COTE D'IVOIRE TELECOM</v>
          </cell>
          <cell r="E160">
            <v>3.8275000000000001</v>
          </cell>
          <cell r="F160">
            <v>3.8275000000000001</v>
          </cell>
          <cell r="G160">
            <v>0</v>
          </cell>
          <cell r="H160">
            <v>0</v>
          </cell>
          <cell r="I160">
            <v>0</v>
          </cell>
          <cell r="J160">
            <v>0</v>
          </cell>
          <cell r="K160">
            <v>0</v>
          </cell>
        </row>
        <row r="161">
          <cell r="A161" t="str">
            <v>52</v>
          </cell>
          <cell r="B161" t="str">
            <v>YCOWINETCD</v>
          </cell>
          <cell r="C161" t="e">
            <v>#REF!</v>
          </cell>
          <cell r="D161" t="str">
            <v>Congolese Wireless</v>
          </cell>
          <cell r="E161">
            <v>0</v>
          </cell>
          <cell r="F161">
            <v>0</v>
          </cell>
          <cell r="G161">
            <v>0</v>
          </cell>
          <cell r="H161">
            <v>0</v>
          </cell>
          <cell r="I161">
            <v>0</v>
          </cell>
          <cell r="J161">
            <v>0</v>
          </cell>
          <cell r="K161">
            <v>0</v>
          </cell>
        </row>
        <row r="162">
          <cell r="A162" t="str">
            <v>52</v>
          </cell>
          <cell r="B162" t="str">
            <v>YCSTAR</v>
          </cell>
          <cell r="C162" t="e">
            <v>#REF!</v>
          </cell>
          <cell r="D162" t="str">
            <v>Comstar Russia</v>
          </cell>
          <cell r="E162">
            <v>1.6393999999999999E-2</v>
          </cell>
          <cell r="F162">
            <v>1.6393999999999999E-2</v>
          </cell>
          <cell r="G162">
            <v>0</v>
          </cell>
          <cell r="H162">
            <v>0</v>
          </cell>
          <cell r="I162">
            <v>0</v>
          </cell>
          <cell r="J162">
            <v>0</v>
          </cell>
          <cell r="K162">
            <v>0</v>
          </cell>
        </row>
        <row r="163">
          <cell r="A163" t="str">
            <v>52</v>
          </cell>
          <cell r="B163" t="str">
            <v>YCSTAR</v>
          </cell>
          <cell r="C163" t="e">
            <v>#REF!</v>
          </cell>
          <cell r="D163" t="str">
            <v>Comstar Russia</v>
          </cell>
          <cell r="E163">
            <v>5.2978999999999998E-2</v>
          </cell>
          <cell r="F163">
            <v>5.2978999999999998E-2</v>
          </cell>
          <cell r="G163">
            <v>0</v>
          </cell>
          <cell r="H163">
            <v>0</v>
          </cell>
          <cell r="I163">
            <v>0</v>
          </cell>
          <cell r="J163">
            <v>0</v>
          </cell>
          <cell r="K163">
            <v>0</v>
          </cell>
        </row>
        <row r="164">
          <cell r="A164" t="str">
            <v>52</v>
          </cell>
          <cell r="B164" t="str">
            <v>YCT</v>
          </cell>
          <cell r="C164" t="e">
            <v>#REF!</v>
          </cell>
          <cell r="D164" t="str">
            <v>CHINA TELECOM Corporatio</v>
          </cell>
          <cell r="E164">
            <v>2.3212449999999998</v>
          </cell>
          <cell r="F164">
            <v>2.3212449999999998</v>
          </cell>
          <cell r="G164">
            <v>0</v>
          </cell>
          <cell r="H164">
            <v>0</v>
          </cell>
          <cell r="I164">
            <v>0</v>
          </cell>
          <cell r="J164">
            <v>0</v>
          </cell>
          <cell r="K164">
            <v>0</v>
          </cell>
        </row>
        <row r="165">
          <cell r="A165" t="str">
            <v>52</v>
          </cell>
          <cell r="B165" t="str">
            <v>YCT</v>
          </cell>
          <cell r="C165" t="e">
            <v>#REF!</v>
          </cell>
          <cell r="D165" t="str">
            <v>CHINA TELECOM Corporatio</v>
          </cell>
          <cell r="E165">
            <v>13.117267999999999</v>
          </cell>
          <cell r="F165">
            <v>13.117267999999999</v>
          </cell>
          <cell r="G165">
            <v>0</v>
          </cell>
          <cell r="H165">
            <v>0</v>
          </cell>
          <cell r="I165">
            <v>0</v>
          </cell>
          <cell r="J165">
            <v>0</v>
          </cell>
          <cell r="K165">
            <v>0</v>
          </cell>
        </row>
        <row r="166">
          <cell r="A166" t="str">
            <v>52</v>
          </cell>
          <cell r="B166" t="str">
            <v>YCWSEZ</v>
          </cell>
          <cell r="C166" t="e">
            <v>#REF!</v>
          </cell>
          <cell r="D166" t="str">
            <v>Cable &amp; Wireless (Seyche</v>
          </cell>
          <cell r="E166">
            <v>4.9597000000000002E-2</v>
          </cell>
          <cell r="F166">
            <v>4.9597000000000002E-2</v>
          </cell>
          <cell r="G166">
            <v>0</v>
          </cell>
          <cell r="H166">
            <v>0</v>
          </cell>
          <cell r="I166">
            <v>0</v>
          </cell>
          <cell r="J166">
            <v>0</v>
          </cell>
          <cell r="K166">
            <v>0</v>
          </cell>
        </row>
        <row r="167">
          <cell r="A167" t="str">
            <v>52</v>
          </cell>
          <cell r="B167" t="str">
            <v>YCYTA</v>
          </cell>
          <cell r="C167" t="e">
            <v>#REF!</v>
          </cell>
          <cell r="D167" t="str">
            <v>CYPRUS TELECOMMUNICATION</v>
          </cell>
          <cell r="E167">
            <v>0.93062999999999996</v>
          </cell>
          <cell r="F167">
            <v>0.93062999999999996</v>
          </cell>
          <cell r="G167">
            <v>0</v>
          </cell>
          <cell r="H167">
            <v>0</v>
          </cell>
          <cell r="I167">
            <v>0</v>
          </cell>
          <cell r="J167">
            <v>0</v>
          </cell>
          <cell r="K167">
            <v>0</v>
          </cell>
        </row>
        <row r="168">
          <cell r="A168" t="str">
            <v>52</v>
          </cell>
          <cell r="B168" t="str">
            <v>YD2</v>
          </cell>
          <cell r="C168" t="e">
            <v>#REF!</v>
          </cell>
          <cell r="D168" t="str">
            <v>D2 - Mannesman Mobilfunk</v>
          </cell>
          <cell r="E168">
            <v>5.3521299999999998</v>
          </cell>
          <cell r="F168">
            <v>5.3521299999999998</v>
          </cell>
          <cell r="G168">
            <v>0</v>
          </cell>
          <cell r="H168">
            <v>0</v>
          </cell>
          <cell r="I168">
            <v>0</v>
          </cell>
          <cell r="J168">
            <v>0</v>
          </cell>
          <cell r="K168">
            <v>0</v>
          </cell>
        </row>
        <row r="169">
          <cell r="A169" t="str">
            <v>52</v>
          </cell>
          <cell r="B169" t="str">
            <v>YDGNT</v>
          </cell>
          <cell r="C169" t="e">
            <v>#REF!</v>
          </cell>
          <cell r="D169" t="str">
            <v>GERMANY GLOBAL NETWORK</v>
          </cell>
          <cell r="E169">
            <v>0.43329000000000001</v>
          </cell>
          <cell r="F169">
            <v>0.43329000000000001</v>
          </cell>
          <cell r="G169">
            <v>0</v>
          </cell>
          <cell r="H169">
            <v>0</v>
          </cell>
          <cell r="I169">
            <v>0</v>
          </cell>
          <cell r="J169">
            <v>0</v>
          </cell>
          <cell r="K169">
            <v>0</v>
          </cell>
        </row>
        <row r="170">
          <cell r="A170" t="str">
            <v>52</v>
          </cell>
          <cell r="B170" t="str">
            <v>YDTAG</v>
          </cell>
          <cell r="C170" t="e">
            <v>#REF!</v>
          </cell>
          <cell r="D170" t="str">
            <v>DEUTSCHE TELEKOM AG</v>
          </cell>
          <cell r="E170">
            <v>82.464684000000005</v>
          </cell>
          <cell r="F170">
            <v>82.464684000000005</v>
          </cell>
          <cell r="G170">
            <v>0</v>
          </cell>
          <cell r="H170">
            <v>0</v>
          </cell>
          <cell r="I170">
            <v>0</v>
          </cell>
          <cell r="J170">
            <v>0</v>
          </cell>
          <cell r="K170">
            <v>0</v>
          </cell>
        </row>
        <row r="171">
          <cell r="A171" t="str">
            <v>52</v>
          </cell>
          <cell r="B171" t="str">
            <v>YDTAG</v>
          </cell>
          <cell r="C171" t="e">
            <v>#REF!</v>
          </cell>
          <cell r="D171" t="str">
            <v>DEUTSCHE TELEKOM AG</v>
          </cell>
          <cell r="E171">
            <v>88.391807</v>
          </cell>
          <cell r="F171">
            <v>88.391807</v>
          </cell>
          <cell r="G171">
            <v>0</v>
          </cell>
          <cell r="H171">
            <v>0</v>
          </cell>
          <cell r="I171">
            <v>0</v>
          </cell>
          <cell r="J171">
            <v>0</v>
          </cell>
          <cell r="K171">
            <v>0</v>
          </cell>
        </row>
        <row r="172">
          <cell r="A172" t="str">
            <v>52</v>
          </cell>
          <cell r="B172" t="str">
            <v>YEBTLBR</v>
          </cell>
          <cell r="C172" t="e">
            <v>#REF!</v>
          </cell>
          <cell r="D172" t="str">
            <v>EMPRESA BRASILEIRA DE</v>
          </cell>
          <cell r="E172">
            <v>2.8823089999999998</v>
          </cell>
          <cell r="F172">
            <v>2.8823089999999998</v>
          </cell>
          <cell r="G172">
            <v>0</v>
          </cell>
          <cell r="H172">
            <v>0</v>
          </cell>
          <cell r="I172">
            <v>0</v>
          </cell>
          <cell r="J172">
            <v>0</v>
          </cell>
          <cell r="K172">
            <v>0</v>
          </cell>
        </row>
        <row r="173">
          <cell r="A173" t="str">
            <v>52</v>
          </cell>
          <cell r="B173" t="str">
            <v>YEDISON</v>
          </cell>
          <cell r="C173" t="e">
            <v>#REF!</v>
          </cell>
          <cell r="D173" t="str">
            <v>Edisontel SPA</v>
          </cell>
          <cell r="E173">
            <v>2.16703</v>
          </cell>
          <cell r="F173">
            <v>2.16703</v>
          </cell>
          <cell r="G173">
            <v>0</v>
          </cell>
          <cell r="H173">
            <v>0</v>
          </cell>
          <cell r="I173">
            <v>0</v>
          </cell>
          <cell r="J173">
            <v>0</v>
          </cell>
          <cell r="K173">
            <v>0</v>
          </cell>
        </row>
        <row r="174">
          <cell r="A174" t="str">
            <v>52</v>
          </cell>
          <cell r="B174" t="str">
            <v>YEIREAN</v>
          </cell>
          <cell r="C174" t="e">
            <v>#REF!</v>
          </cell>
          <cell r="D174" t="str">
            <v>EIRCOM</v>
          </cell>
          <cell r="E174">
            <v>0.44909300000000002</v>
          </cell>
          <cell r="F174">
            <v>0.44909300000000002</v>
          </cell>
          <cell r="G174">
            <v>0</v>
          </cell>
          <cell r="H174">
            <v>0</v>
          </cell>
          <cell r="I174">
            <v>0</v>
          </cell>
          <cell r="J174">
            <v>0</v>
          </cell>
          <cell r="K174">
            <v>0</v>
          </cell>
        </row>
        <row r="175">
          <cell r="A175" t="str">
            <v>52</v>
          </cell>
          <cell r="B175" t="str">
            <v>YEIREAN</v>
          </cell>
          <cell r="C175" t="e">
            <v>#REF!</v>
          </cell>
          <cell r="D175" t="str">
            <v>EIRCOM</v>
          </cell>
          <cell r="E175">
            <v>2.4075540000000002</v>
          </cell>
          <cell r="F175">
            <v>2.4075540000000002</v>
          </cell>
          <cell r="G175">
            <v>0</v>
          </cell>
          <cell r="H175">
            <v>0</v>
          </cell>
          <cell r="I175">
            <v>0</v>
          </cell>
          <cell r="J175">
            <v>0</v>
          </cell>
          <cell r="K175">
            <v>0</v>
          </cell>
        </row>
        <row r="176">
          <cell r="A176" t="str">
            <v>52</v>
          </cell>
          <cell r="B176" t="str">
            <v>YENERGI</v>
          </cell>
          <cell r="C176" t="e">
            <v>#REF!</v>
          </cell>
          <cell r="D176" t="str">
            <v>ENERGIS</v>
          </cell>
          <cell r="E176">
            <v>1.080168</v>
          </cell>
          <cell r="F176">
            <v>1.080168</v>
          </cell>
          <cell r="G176">
            <v>0</v>
          </cell>
          <cell r="H176">
            <v>0</v>
          </cell>
          <cell r="I176">
            <v>0</v>
          </cell>
          <cell r="J176">
            <v>0</v>
          </cell>
          <cell r="K176">
            <v>0</v>
          </cell>
        </row>
        <row r="177">
          <cell r="A177" t="str">
            <v>52</v>
          </cell>
          <cell r="B177" t="str">
            <v>YENTELBOL</v>
          </cell>
          <cell r="C177" t="e">
            <v>#REF!</v>
          </cell>
          <cell r="D177" t="str">
            <v>EMPRESA NACIONAL</v>
          </cell>
          <cell r="E177">
            <v>7.8325000000000006E-2</v>
          </cell>
          <cell r="F177">
            <v>7.8325000000000006E-2</v>
          </cell>
          <cell r="G177">
            <v>0</v>
          </cell>
          <cell r="H177">
            <v>0</v>
          </cell>
          <cell r="I177">
            <v>0</v>
          </cell>
          <cell r="J177">
            <v>0</v>
          </cell>
          <cell r="K177">
            <v>0</v>
          </cell>
        </row>
        <row r="178">
          <cell r="A178" t="str">
            <v>52</v>
          </cell>
          <cell r="B178" t="str">
            <v>YENTELBOL</v>
          </cell>
          <cell r="C178" t="e">
            <v>#REF!</v>
          </cell>
          <cell r="D178" t="str">
            <v>EMPRESA NACIONAL</v>
          </cell>
          <cell r="E178">
            <v>0.12912299999999999</v>
          </cell>
          <cell r="F178">
            <v>0.12912299999999999</v>
          </cell>
          <cell r="G178">
            <v>0</v>
          </cell>
          <cell r="H178">
            <v>0</v>
          </cell>
          <cell r="I178">
            <v>0</v>
          </cell>
          <cell r="J178">
            <v>0</v>
          </cell>
          <cell r="K178">
            <v>0</v>
          </cell>
        </row>
        <row r="179">
          <cell r="A179" t="str">
            <v>52</v>
          </cell>
          <cell r="B179" t="str">
            <v>YEPT</v>
          </cell>
          <cell r="C179" t="e">
            <v>#REF!</v>
          </cell>
          <cell r="D179" t="str">
            <v>LUXEMBOURG TELECOM</v>
          </cell>
          <cell r="E179">
            <v>21.183651000000001</v>
          </cell>
          <cell r="F179">
            <v>21.183651000000001</v>
          </cell>
          <cell r="G179">
            <v>0</v>
          </cell>
          <cell r="H179">
            <v>0</v>
          </cell>
          <cell r="I179">
            <v>0</v>
          </cell>
          <cell r="J179">
            <v>0</v>
          </cell>
          <cell r="K179">
            <v>0</v>
          </cell>
        </row>
        <row r="180">
          <cell r="A180" t="str">
            <v>52</v>
          </cell>
          <cell r="B180" t="str">
            <v>YEPT</v>
          </cell>
          <cell r="C180" t="e">
            <v>#REF!</v>
          </cell>
          <cell r="D180" t="str">
            <v>LUXEMBOURG TELECOM</v>
          </cell>
          <cell r="E180">
            <v>27.406545999999999</v>
          </cell>
          <cell r="F180">
            <v>27.406545999999999</v>
          </cell>
          <cell r="G180">
            <v>0</v>
          </cell>
          <cell r="H180">
            <v>0</v>
          </cell>
          <cell r="I180">
            <v>0</v>
          </cell>
          <cell r="J180">
            <v>0</v>
          </cell>
          <cell r="K180">
            <v>0</v>
          </cell>
        </row>
        <row r="181">
          <cell r="A181" t="str">
            <v>52</v>
          </cell>
          <cell r="B181" t="str">
            <v>YESTETC</v>
          </cell>
          <cell r="C181" t="e">
            <v>#REF!</v>
          </cell>
          <cell r="D181" t="str">
            <v>EESTI TELEFON</v>
          </cell>
          <cell r="E181">
            <v>0.12776999999999999</v>
          </cell>
          <cell r="F181">
            <v>0.12776999999999999</v>
          </cell>
          <cell r="G181">
            <v>0</v>
          </cell>
          <cell r="H181">
            <v>0</v>
          </cell>
          <cell r="I181">
            <v>0</v>
          </cell>
          <cell r="J181">
            <v>0</v>
          </cell>
          <cell r="K181">
            <v>0</v>
          </cell>
        </row>
        <row r="182">
          <cell r="A182" t="str">
            <v>52</v>
          </cell>
          <cell r="B182" t="str">
            <v>YESTETC</v>
          </cell>
          <cell r="C182" t="e">
            <v>#REF!</v>
          </cell>
          <cell r="D182" t="str">
            <v>EESTI TELEFON</v>
          </cell>
          <cell r="E182">
            <v>0.48214699999999999</v>
          </cell>
          <cell r="F182">
            <v>0.48214699999999999</v>
          </cell>
          <cell r="G182">
            <v>0</v>
          </cell>
          <cell r="H182">
            <v>0</v>
          </cell>
          <cell r="I182">
            <v>0</v>
          </cell>
          <cell r="J182">
            <v>0</v>
          </cell>
          <cell r="K182">
            <v>0</v>
          </cell>
        </row>
        <row r="183">
          <cell r="A183" t="str">
            <v>52</v>
          </cell>
          <cell r="B183" t="str">
            <v>YETECSA</v>
          </cell>
          <cell r="C183" t="e">
            <v>#REF!</v>
          </cell>
          <cell r="D183" t="str">
            <v>EMPRESA DE TELECOMUNICAC</v>
          </cell>
          <cell r="E183">
            <v>1.0316019999999999</v>
          </cell>
          <cell r="F183">
            <v>1.0316019999999999</v>
          </cell>
          <cell r="G183">
            <v>0</v>
          </cell>
          <cell r="H183">
            <v>0</v>
          </cell>
          <cell r="I183">
            <v>0</v>
          </cell>
          <cell r="J183">
            <v>0</v>
          </cell>
          <cell r="K183">
            <v>0</v>
          </cell>
        </row>
        <row r="184">
          <cell r="A184" t="str">
            <v>52</v>
          </cell>
          <cell r="B184" t="str">
            <v>YETL</v>
          </cell>
          <cell r="C184" t="e">
            <v>#REF!</v>
          </cell>
          <cell r="D184" t="str">
            <v>LAO TELECOMMUNICATIONS C</v>
          </cell>
          <cell r="E184">
            <v>4.5911E-2</v>
          </cell>
          <cell r="F184">
            <v>4.5911E-2</v>
          </cell>
          <cell r="G184">
            <v>0</v>
          </cell>
          <cell r="H184">
            <v>0</v>
          </cell>
          <cell r="I184">
            <v>0</v>
          </cell>
          <cell r="J184">
            <v>0</v>
          </cell>
          <cell r="K184">
            <v>0</v>
          </cell>
        </row>
        <row r="185">
          <cell r="A185" t="str">
            <v>52</v>
          </cell>
          <cell r="B185" t="str">
            <v>YEUROTELSK</v>
          </cell>
          <cell r="C185" t="e">
            <v>#REF!</v>
          </cell>
          <cell r="D185" t="str">
            <v>EUROTEL</v>
          </cell>
          <cell r="E185">
            <v>5.8129999999999996E-3</v>
          </cell>
          <cell r="F185">
            <v>5.8129999999999996E-3</v>
          </cell>
          <cell r="G185">
            <v>0</v>
          </cell>
          <cell r="H185">
            <v>0</v>
          </cell>
          <cell r="I185">
            <v>0</v>
          </cell>
          <cell r="J185">
            <v>0</v>
          </cell>
          <cell r="K185">
            <v>0</v>
          </cell>
        </row>
        <row r="186">
          <cell r="A186" t="str">
            <v>52</v>
          </cell>
          <cell r="B186" t="str">
            <v>YFINNET</v>
          </cell>
          <cell r="C186" t="e">
            <v>#REF!</v>
          </cell>
          <cell r="D186" t="str">
            <v>FINNET INTERNATIONAL</v>
          </cell>
          <cell r="E186">
            <v>2.3480999999999998E-2</v>
          </cell>
          <cell r="F186">
            <v>2.3480999999999998E-2</v>
          </cell>
          <cell r="G186">
            <v>0</v>
          </cell>
          <cell r="H186">
            <v>0</v>
          </cell>
          <cell r="I186">
            <v>0</v>
          </cell>
          <cell r="J186">
            <v>0</v>
          </cell>
          <cell r="K186">
            <v>0</v>
          </cell>
        </row>
        <row r="187">
          <cell r="A187" t="str">
            <v>52</v>
          </cell>
          <cell r="B187" t="str">
            <v>YFINNET</v>
          </cell>
          <cell r="C187" t="e">
            <v>#REF!</v>
          </cell>
          <cell r="D187" t="str">
            <v>FINNET INTERNATIONAL</v>
          </cell>
          <cell r="E187">
            <v>10.351043000000001</v>
          </cell>
          <cell r="F187">
            <v>10.351043000000001</v>
          </cell>
          <cell r="G187">
            <v>0</v>
          </cell>
          <cell r="H187">
            <v>0</v>
          </cell>
          <cell r="I187">
            <v>0</v>
          </cell>
          <cell r="J187">
            <v>0</v>
          </cell>
          <cell r="K187">
            <v>0</v>
          </cell>
        </row>
        <row r="188">
          <cell r="A188" t="str">
            <v>52</v>
          </cell>
          <cell r="B188" t="str">
            <v>YFTDEV</v>
          </cell>
          <cell r="C188" t="e">
            <v>#REF!</v>
          </cell>
          <cell r="D188" t="str">
            <v>TELECOM DEVELOPPEMENT</v>
          </cell>
          <cell r="E188">
            <v>4.4582670000000002</v>
          </cell>
          <cell r="F188">
            <v>4.4582670000000002</v>
          </cell>
          <cell r="G188">
            <v>0</v>
          </cell>
          <cell r="H188">
            <v>0</v>
          </cell>
          <cell r="I188">
            <v>0</v>
          </cell>
          <cell r="J188">
            <v>0</v>
          </cell>
          <cell r="K188">
            <v>0</v>
          </cell>
        </row>
        <row r="189">
          <cell r="A189" t="str">
            <v>52</v>
          </cell>
          <cell r="B189" t="str">
            <v>YFTFRA</v>
          </cell>
          <cell r="C189" t="e">
            <v>#REF!</v>
          </cell>
          <cell r="D189" t="str">
            <v>FRANCE TELECOM</v>
          </cell>
          <cell r="E189">
            <v>77.611394000000004</v>
          </cell>
          <cell r="F189">
            <v>77.611394000000004</v>
          </cell>
          <cell r="G189">
            <v>0</v>
          </cell>
          <cell r="H189">
            <v>0</v>
          </cell>
          <cell r="I189">
            <v>0</v>
          </cell>
          <cell r="J189">
            <v>0</v>
          </cell>
          <cell r="K189">
            <v>0</v>
          </cell>
        </row>
        <row r="190">
          <cell r="A190" t="str">
            <v>52</v>
          </cell>
          <cell r="B190" t="str">
            <v>YFTFRA</v>
          </cell>
          <cell r="C190" t="e">
            <v>#REF!</v>
          </cell>
          <cell r="D190" t="str">
            <v>FRANCE TELECOM</v>
          </cell>
          <cell r="E190">
            <v>83.501891999999998</v>
          </cell>
          <cell r="F190">
            <v>83.501891999999998</v>
          </cell>
          <cell r="G190">
            <v>0</v>
          </cell>
          <cell r="H190">
            <v>0</v>
          </cell>
          <cell r="I190">
            <v>0</v>
          </cell>
          <cell r="J190">
            <v>0</v>
          </cell>
          <cell r="K190">
            <v>0</v>
          </cell>
        </row>
        <row r="191">
          <cell r="A191" t="str">
            <v>52</v>
          </cell>
          <cell r="B191" t="str">
            <v>YGAMTEL</v>
          </cell>
          <cell r="C191" t="e">
            <v>#REF!</v>
          </cell>
          <cell r="D191" t="str">
            <v>GAMBIA TELECOMMUNICATION</v>
          </cell>
          <cell r="E191">
            <v>2.9650000000000002E-3</v>
          </cell>
          <cell r="F191">
            <v>2.9650000000000002E-3</v>
          </cell>
          <cell r="G191">
            <v>0</v>
          </cell>
          <cell r="H191">
            <v>0</v>
          </cell>
          <cell r="I191">
            <v>0</v>
          </cell>
          <cell r="J191">
            <v>0</v>
          </cell>
          <cell r="K191">
            <v>0</v>
          </cell>
        </row>
        <row r="192">
          <cell r="A192" t="str">
            <v>52</v>
          </cell>
          <cell r="B192" t="str">
            <v>YGECAM</v>
          </cell>
          <cell r="C192" t="e">
            <v>#REF!</v>
          </cell>
          <cell r="D192" t="str">
            <v>SOGETEL SPRL</v>
          </cell>
          <cell r="E192">
            <v>-0.65106399999999998</v>
          </cell>
          <cell r="F192">
            <v>-0.65106399999999998</v>
          </cell>
          <cell r="G192">
            <v>0</v>
          </cell>
          <cell r="H192">
            <v>0</v>
          </cell>
          <cell r="I192">
            <v>0</v>
          </cell>
          <cell r="J192">
            <v>0</v>
          </cell>
          <cell r="K192">
            <v>0</v>
          </cell>
        </row>
        <row r="193">
          <cell r="A193" t="str">
            <v>52</v>
          </cell>
          <cell r="B193" t="str">
            <v>YGECAM</v>
          </cell>
          <cell r="C193" t="e">
            <v>#REF!</v>
          </cell>
          <cell r="D193" t="str">
            <v>SOGETEL SPRL</v>
          </cell>
          <cell r="E193">
            <v>-0.55898999999999999</v>
          </cell>
          <cell r="F193">
            <v>-0.55898999999999999</v>
          </cell>
          <cell r="G193">
            <v>0</v>
          </cell>
          <cell r="H193">
            <v>0</v>
          </cell>
          <cell r="I193">
            <v>0</v>
          </cell>
          <cell r="J193">
            <v>0</v>
          </cell>
          <cell r="K193">
            <v>0</v>
          </cell>
        </row>
        <row r="194">
          <cell r="A194" t="str">
            <v>52</v>
          </cell>
          <cell r="B194" t="str">
            <v>YGLOBONESW</v>
          </cell>
          <cell r="C194" t="e">
            <v>#REF!</v>
          </cell>
          <cell r="D194" t="str">
            <v>Global One Services AB</v>
          </cell>
          <cell r="E194">
            <v>2.3480999999999998E-2</v>
          </cell>
          <cell r="F194">
            <v>2.3480999999999998E-2</v>
          </cell>
          <cell r="G194">
            <v>0</v>
          </cell>
          <cell r="H194">
            <v>0</v>
          </cell>
          <cell r="I194">
            <v>0</v>
          </cell>
          <cell r="J194">
            <v>0</v>
          </cell>
          <cell r="K194">
            <v>0</v>
          </cell>
        </row>
        <row r="195">
          <cell r="A195" t="str">
            <v>52</v>
          </cell>
          <cell r="B195" t="str">
            <v>YGLOBONESW</v>
          </cell>
          <cell r="C195" t="e">
            <v>#REF!</v>
          </cell>
          <cell r="D195" t="str">
            <v>Global One Services AB</v>
          </cell>
          <cell r="E195">
            <v>8.6330000000000004E-2</v>
          </cell>
          <cell r="F195">
            <v>8.6330000000000004E-2</v>
          </cell>
          <cell r="G195">
            <v>0</v>
          </cell>
          <cell r="H195">
            <v>0</v>
          </cell>
          <cell r="I195">
            <v>0</v>
          </cell>
          <cell r="J195">
            <v>0</v>
          </cell>
          <cell r="K195">
            <v>0</v>
          </cell>
        </row>
        <row r="196">
          <cell r="A196" t="str">
            <v>52</v>
          </cell>
          <cell r="B196" t="str">
            <v>YGLONET</v>
          </cell>
          <cell r="C196" t="e">
            <v>#REF!</v>
          </cell>
          <cell r="D196" t="str">
            <v>GLOBAL NETWORK COMMUNICA</v>
          </cell>
          <cell r="E196">
            <v>22.997181000000001</v>
          </cell>
          <cell r="F196">
            <v>22.997181000000001</v>
          </cell>
          <cell r="G196">
            <v>0</v>
          </cell>
          <cell r="H196">
            <v>0</v>
          </cell>
          <cell r="I196">
            <v>0</v>
          </cell>
          <cell r="J196">
            <v>0</v>
          </cell>
          <cell r="K196">
            <v>0</v>
          </cell>
        </row>
        <row r="197">
          <cell r="A197" t="str">
            <v>52</v>
          </cell>
          <cell r="B197" t="str">
            <v>YGNC350</v>
          </cell>
          <cell r="C197" t="e">
            <v>#REF!</v>
          </cell>
          <cell r="D197" t="str">
            <v>GIBRALTAR Telecommunicat</v>
          </cell>
          <cell r="E197">
            <v>2.5583000000000002E-2</v>
          </cell>
          <cell r="F197">
            <v>2.5583000000000002E-2</v>
          </cell>
          <cell r="G197">
            <v>0</v>
          </cell>
          <cell r="H197">
            <v>0</v>
          </cell>
          <cell r="I197">
            <v>0</v>
          </cell>
          <cell r="J197">
            <v>0</v>
          </cell>
          <cell r="K197">
            <v>0</v>
          </cell>
        </row>
        <row r="198">
          <cell r="A198" t="str">
            <v>52</v>
          </cell>
          <cell r="B198" t="str">
            <v>YGNC350</v>
          </cell>
          <cell r="C198" t="e">
            <v>#REF!</v>
          </cell>
          <cell r="D198" t="str">
            <v>GIBRALTAR Telecommunicat</v>
          </cell>
          <cell r="E198">
            <v>0.16153100000000001</v>
          </cell>
          <cell r="F198">
            <v>0.16153100000000001</v>
          </cell>
          <cell r="G198">
            <v>0</v>
          </cell>
          <cell r="H198">
            <v>0</v>
          </cell>
          <cell r="I198">
            <v>0</v>
          </cell>
          <cell r="J198">
            <v>0</v>
          </cell>
          <cell r="K198">
            <v>0</v>
          </cell>
        </row>
        <row r="199">
          <cell r="A199" t="str">
            <v>52</v>
          </cell>
          <cell r="B199" t="str">
            <v>YGTC</v>
          </cell>
          <cell r="C199" t="e">
            <v>#REF!</v>
          </cell>
          <cell r="D199" t="str">
            <v>Ghana Telecom Headquarte</v>
          </cell>
          <cell r="E199">
            <v>7.9000000000000001E-4</v>
          </cell>
          <cell r="F199">
            <v>7.9000000000000001E-4</v>
          </cell>
          <cell r="G199">
            <v>0</v>
          </cell>
          <cell r="H199">
            <v>0</v>
          </cell>
          <cell r="I199">
            <v>0</v>
          </cell>
          <cell r="J199">
            <v>0</v>
          </cell>
          <cell r="K199">
            <v>0</v>
          </cell>
        </row>
        <row r="200">
          <cell r="A200" t="str">
            <v>52</v>
          </cell>
          <cell r="B200" t="str">
            <v>YGTT</v>
          </cell>
          <cell r="C200" t="e">
            <v>#REF!</v>
          </cell>
          <cell r="D200" t="str">
            <v>Guyana Telephone  &amp;</v>
          </cell>
          <cell r="E200">
            <v>9.8809999999999995E-2</v>
          </cell>
          <cell r="F200">
            <v>9.8809999999999995E-2</v>
          </cell>
          <cell r="G200">
            <v>0</v>
          </cell>
          <cell r="H200">
            <v>0</v>
          </cell>
          <cell r="I200">
            <v>0</v>
          </cell>
          <cell r="J200">
            <v>0</v>
          </cell>
          <cell r="K200">
            <v>0</v>
          </cell>
        </row>
        <row r="201">
          <cell r="A201" t="str">
            <v>52</v>
          </cell>
          <cell r="B201" t="str">
            <v>YGTT</v>
          </cell>
          <cell r="C201" t="e">
            <v>#REF!</v>
          </cell>
          <cell r="D201" t="str">
            <v>Guyana Telephone  &amp;</v>
          </cell>
          <cell r="E201">
            <v>0.16479099999999999</v>
          </cell>
          <cell r="F201">
            <v>0.16479099999999999</v>
          </cell>
          <cell r="G201">
            <v>0</v>
          </cell>
          <cell r="H201">
            <v>0</v>
          </cell>
          <cell r="I201">
            <v>0</v>
          </cell>
          <cell r="J201">
            <v>0</v>
          </cell>
          <cell r="K201">
            <v>0</v>
          </cell>
        </row>
        <row r="202">
          <cell r="A202" t="str">
            <v>52</v>
          </cell>
          <cell r="B202" t="str">
            <v>YHKTI</v>
          </cell>
          <cell r="C202" t="e">
            <v>#REF!</v>
          </cell>
          <cell r="D202" t="str">
            <v>Reach Networks Hong Kong</v>
          </cell>
          <cell r="E202">
            <v>0.119298</v>
          </cell>
          <cell r="F202">
            <v>0.119298</v>
          </cell>
          <cell r="G202">
            <v>0</v>
          </cell>
          <cell r="H202">
            <v>0</v>
          </cell>
          <cell r="I202">
            <v>0</v>
          </cell>
          <cell r="J202">
            <v>0</v>
          </cell>
          <cell r="K202">
            <v>0</v>
          </cell>
        </row>
        <row r="203">
          <cell r="A203" t="str">
            <v>52</v>
          </cell>
          <cell r="B203" t="str">
            <v>YHODUTL</v>
          </cell>
          <cell r="C203" t="e">
            <v>#REF!</v>
          </cell>
          <cell r="D203" t="str">
            <v>HONDUTEL</v>
          </cell>
          <cell r="E203">
            <v>9.2114000000000001E-2</v>
          </cell>
          <cell r="F203">
            <v>9.2114000000000001E-2</v>
          </cell>
          <cell r="G203">
            <v>0</v>
          </cell>
          <cell r="H203">
            <v>0</v>
          </cell>
          <cell r="I203">
            <v>0</v>
          </cell>
          <cell r="J203">
            <v>0</v>
          </cell>
          <cell r="K203">
            <v>0</v>
          </cell>
        </row>
        <row r="204">
          <cell r="A204" t="str">
            <v>52</v>
          </cell>
          <cell r="B204" t="str">
            <v>YHUNHTC</v>
          </cell>
          <cell r="C204" t="e">
            <v>#REF!</v>
          </cell>
          <cell r="D204" t="str">
            <v>MATAV Hungarian Telecomm</v>
          </cell>
          <cell r="E204">
            <v>3.1005449999999999</v>
          </cell>
          <cell r="F204">
            <v>3.1005449999999999</v>
          </cell>
          <cell r="G204">
            <v>0</v>
          </cell>
          <cell r="H204">
            <v>0</v>
          </cell>
          <cell r="I204">
            <v>0</v>
          </cell>
          <cell r="J204">
            <v>0</v>
          </cell>
          <cell r="K204">
            <v>0</v>
          </cell>
        </row>
        <row r="205">
          <cell r="A205" t="str">
            <v>52</v>
          </cell>
          <cell r="B205" t="str">
            <v>YHUNHTC</v>
          </cell>
          <cell r="C205" t="e">
            <v>#REF!</v>
          </cell>
          <cell r="D205" t="str">
            <v>MATAV Hungarian Telecomm</v>
          </cell>
          <cell r="E205">
            <v>3.5959759999999998</v>
          </cell>
          <cell r="F205">
            <v>3.5959759999999998</v>
          </cell>
          <cell r="G205">
            <v>0</v>
          </cell>
          <cell r="H205">
            <v>0</v>
          </cell>
          <cell r="I205">
            <v>0</v>
          </cell>
          <cell r="J205">
            <v>0</v>
          </cell>
          <cell r="K205">
            <v>0</v>
          </cell>
        </row>
        <row r="206">
          <cell r="A206" t="str">
            <v>52</v>
          </cell>
          <cell r="B206" t="str">
            <v>YICE</v>
          </cell>
          <cell r="C206" t="e">
            <v>#REF!</v>
          </cell>
          <cell r="D206" t="str">
            <v>INSTITUTO COSTARRICENSE</v>
          </cell>
          <cell r="E206">
            <v>0.52761599999999997</v>
          </cell>
          <cell r="F206">
            <v>0.52761599999999997</v>
          </cell>
          <cell r="G206">
            <v>0</v>
          </cell>
          <cell r="H206">
            <v>0</v>
          </cell>
          <cell r="I206">
            <v>0</v>
          </cell>
          <cell r="J206">
            <v>0</v>
          </cell>
          <cell r="K206">
            <v>0</v>
          </cell>
        </row>
        <row r="207">
          <cell r="A207" t="str">
            <v>52</v>
          </cell>
          <cell r="B207" t="str">
            <v>YIDC</v>
          </cell>
          <cell r="C207" t="e">
            <v>#REF!</v>
          </cell>
          <cell r="D207" t="str">
            <v>Cable &amp; Wireless IDC</v>
          </cell>
          <cell r="E207">
            <v>0.65334999999999999</v>
          </cell>
          <cell r="F207">
            <v>0.65334999999999999</v>
          </cell>
          <cell r="G207">
            <v>0</v>
          </cell>
          <cell r="H207">
            <v>0</v>
          </cell>
          <cell r="I207">
            <v>0</v>
          </cell>
          <cell r="J207">
            <v>0</v>
          </cell>
          <cell r="K207">
            <v>0</v>
          </cell>
        </row>
        <row r="208">
          <cell r="A208" t="str">
            <v>52</v>
          </cell>
          <cell r="B208" t="str">
            <v>YIDTUS</v>
          </cell>
          <cell r="C208" t="e">
            <v>#REF!</v>
          </cell>
          <cell r="D208" t="str">
            <v>IDT Corporation</v>
          </cell>
          <cell r="E208">
            <v>4.7547800000000002</v>
          </cell>
          <cell r="F208">
            <v>4.7547800000000002</v>
          </cell>
          <cell r="G208">
            <v>0</v>
          </cell>
          <cell r="H208">
            <v>0</v>
          </cell>
          <cell r="I208">
            <v>0</v>
          </cell>
          <cell r="J208">
            <v>0</v>
          </cell>
          <cell r="K208">
            <v>0</v>
          </cell>
        </row>
        <row r="209">
          <cell r="A209" t="str">
            <v>52</v>
          </cell>
          <cell r="B209" t="str">
            <v>YINTEL</v>
          </cell>
          <cell r="C209" t="e">
            <v>#REF!</v>
          </cell>
          <cell r="D209" t="str">
            <v>CABLE &amp; WIRELESS PANAMA</v>
          </cell>
          <cell r="E209">
            <v>0.22467400000000001</v>
          </cell>
          <cell r="F209">
            <v>0.22467400000000001</v>
          </cell>
          <cell r="G209">
            <v>0</v>
          </cell>
          <cell r="H209">
            <v>0</v>
          </cell>
          <cell r="I209">
            <v>0</v>
          </cell>
          <cell r="J209">
            <v>0</v>
          </cell>
          <cell r="K209">
            <v>0</v>
          </cell>
        </row>
        <row r="210">
          <cell r="A210" t="str">
            <v>52</v>
          </cell>
          <cell r="B210" t="str">
            <v>YINTERCALL</v>
          </cell>
          <cell r="C210" t="e">
            <v>#REF!</v>
          </cell>
          <cell r="D210" t="str">
            <v>Intercall</v>
          </cell>
          <cell r="E210">
            <v>6.9673290000000003</v>
          </cell>
          <cell r="F210">
            <v>6.9673290000000003</v>
          </cell>
          <cell r="G210">
            <v>0</v>
          </cell>
          <cell r="H210">
            <v>0</v>
          </cell>
          <cell r="I210">
            <v>0</v>
          </cell>
          <cell r="J210">
            <v>0</v>
          </cell>
          <cell r="K210">
            <v>0</v>
          </cell>
        </row>
        <row r="211">
          <cell r="A211" t="str">
            <v>52</v>
          </cell>
          <cell r="B211" t="str">
            <v>YIPT</v>
          </cell>
          <cell r="C211" t="e">
            <v>#REF!</v>
          </cell>
          <cell r="D211" t="str">
            <v>IRAQI TELECOMMUNICATIONS</v>
          </cell>
          <cell r="E211">
            <v>0.65067399999999997</v>
          </cell>
          <cell r="F211">
            <v>0.65067399999999997</v>
          </cell>
          <cell r="G211">
            <v>0</v>
          </cell>
          <cell r="H211">
            <v>0</v>
          </cell>
          <cell r="I211">
            <v>0</v>
          </cell>
          <cell r="J211">
            <v>0</v>
          </cell>
          <cell r="K211">
            <v>0</v>
          </cell>
        </row>
        <row r="212">
          <cell r="A212" t="str">
            <v>52</v>
          </cell>
          <cell r="B212" t="str">
            <v>YIRITC</v>
          </cell>
          <cell r="C212" t="e">
            <v>#REF!</v>
          </cell>
          <cell r="D212" t="str">
            <v>Telecommunications Compa</v>
          </cell>
          <cell r="E212">
            <v>2.8526449999999999</v>
          </cell>
          <cell r="F212">
            <v>2.8526449999999999</v>
          </cell>
          <cell r="G212">
            <v>0</v>
          </cell>
          <cell r="H212">
            <v>0</v>
          </cell>
          <cell r="I212">
            <v>0</v>
          </cell>
          <cell r="J212">
            <v>0</v>
          </cell>
          <cell r="K212">
            <v>0</v>
          </cell>
        </row>
        <row r="213">
          <cell r="A213" t="str">
            <v>52</v>
          </cell>
          <cell r="B213" t="str">
            <v>YITATWN</v>
          </cell>
          <cell r="C213" t="e">
            <v>#REF!</v>
          </cell>
          <cell r="D213" t="str">
            <v>CHUNGWA TELECOM CO. LTD</v>
          </cell>
          <cell r="E213">
            <v>0.92147800000000002</v>
          </cell>
          <cell r="F213">
            <v>0.92147800000000002</v>
          </cell>
          <cell r="G213">
            <v>0</v>
          </cell>
          <cell r="H213">
            <v>0</v>
          </cell>
          <cell r="I213">
            <v>0</v>
          </cell>
          <cell r="J213">
            <v>0</v>
          </cell>
          <cell r="K213">
            <v>0</v>
          </cell>
        </row>
        <row r="214">
          <cell r="A214" t="str">
            <v>52</v>
          </cell>
          <cell r="B214" t="str">
            <v>YITJ</v>
          </cell>
          <cell r="C214" t="e">
            <v>#REF!</v>
          </cell>
          <cell r="D214" t="str">
            <v>JAPAN TELECOM Co Ltd..</v>
          </cell>
          <cell r="E214">
            <v>0.31195299999999998</v>
          </cell>
          <cell r="F214">
            <v>0.31195299999999998</v>
          </cell>
          <cell r="G214">
            <v>0</v>
          </cell>
          <cell r="H214">
            <v>0</v>
          </cell>
          <cell r="I214">
            <v>0</v>
          </cell>
          <cell r="J214">
            <v>0</v>
          </cell>
          <cell r="K214">
            <v>0</v>
          </cell>
        </row>
        <row r="215">
          <cell r="A215" t="str">
            <v>52</v>
          </cell>
          <cell r="B215" t="str">
            <v>YJAZZTEL</v>
          </cell>
          <cell r="C215" t="e">
            <v>#REF!</v>
          </cell>
          <cell r="D215" t="str">
            <v>Jazztel</v>
          </cell>
          <cell r="E215">
            <v>0.53761800000000004</v>
          </cell>
          <cell r="F215">
            <v>0.53761800000000004</v>
          </cell>
          <cell r="G215">
            <v>0</v>
          </cell>
          <cell r="H215">
            <v>0</v>
          </cell>
          <cell r="I215">
            <v>0</v>
          </cell>
          <cell r="J215">
            <v>0</v>
          </cell>
          <cell r="K215">
            <v>0</v>
          </cell>
        </row>
        <row r="216">
          <cell r="A216" t="str">
            <v>52</v>
          </cell>
          <cell r="B216" t="str">
            <v>YJMTL</v>
          </cell>
          <cell r="C216" t="e">
            <v>#REF!</v>
          </cell>
          <cell r="D216" t="str">
            <v>Cable &amp; Wireless Jamaica</v>
          </cell>
          <cell r="E216">
            <v>7.2570999999999997E-2</v>
          </cell>
          <cell r="F216">
            <v>7.2570999999999997E-2</v>
          </cell>
          <cell r="G216">
            <v>0</v>
          </cell>
          <cell r="H216">
            <v>0</v>
          </cell>
          <cell r="I216">
            <v>0</v>
          </cell>
          <cell r="J216">
            <v>0</v>
          </cell>
          <cell r="K216">
            <v>0</v>
          </cell>
        </row>
        <row r="217">
          <cell r="A217" t="str">
            <v>52</v>
          </cell>
          <cell r="B217" t="str">
            <v>YJMTL</v>
          </cell>
          <cell r="C217" t="e">
            <v>#REF!</v>
          </cell>
          <cell r="D217" t="str">
            <v>Cable &amp; Wireless Jamaica</v>
          </cell>
          <cell r="E217">
            <v>0.23006299999999999</v>
          </cell>
          <cell r="F217">
            <v>0.23006299999999999</v>
          </cell>
          <cell r="G217">
            <v>0</v>
          </cell>
          <cell r="H217">
            <v>0</v>
          </cell>
          <cell r="I217">
            <v>0</v>
          </cell>
          <cell r="J217">
            <v>0</v>
          </cell>
          <cell r="K217">
            <v>0</v>
          </cell>
        </row>
        <row r="218">
          <cell r="A218" t="str">
            <v>52</v>
          </cell>
          <cell r="B218" t="str">
            <v>YJTB</v>
          </cell>
          <cell r="C218" t="e">
            <v>#REF!</v>
          </cell>
          <cell r="D218" t="str">
            <v>JABATAN  TELEKOM BRUNEI</v>
          </cell>
          <cell r="E218">
            <v>2.9860000000000001E-2</v>
          </cell>
          <cell r="F218">
            <v>2.9860000000000001E-2</v>
          </cell>
          <cell r="G218">
            <v>0</v>
          </cell>
          <cell r="H218">
            <v>0</v>
          </cell>
          <cell r="I218">
            <v>0</v>
          </cell>
          <cell r="J218">
            <v>0</v>
          </cell>
          <cell r="K218">
            <v>0</v>
          </cell>
        </row>
        <row r="219">
          <cell r="A219" t="str">
            <v>52</v>
          </cell>
          <cell r="B219" t="str">
            <v>YKDD</v>
          </cell>
          <cell r="C219" t="e">
            <v>#REF!</v>
          </cell>
          <cell r="D219" t="str">
            <v>DDI CORPORATION</v>
          </cell>
          <cell r="E219">
            <v>1.1269549999999999</v>
          </cell>
          <cell r="F219">
            <v>1.1269549999999999</v>
          </cell>
          <cell r="G219">
            <v>0</v>
          </cell>
          <cell r="H219">
            <v>0</v>
          </cell>
          <cell r="I219">
            <v>0</v>
          </cell>
          <cell r="J219">
            <v>0</v>
          </cell>
          <cell r="K219">
            <v>0</v>
          </cell>
        </row>
        <row r="220">
          <cell r="A220" t="str">
            <v>52</v>
          </cell>
          <cell r="B220" t="str">
            <v>YKDD</v>
          </cell>
          <cell r="C220" t="e">
            <v>#REF!</v>
          </cell>
          <cell r="D220" t="str">
            <v>DDI CORPORATION</v>
          </cell>
          <cell r="E220">
            <v>2.2576860000000001</v>
          </cell>
          <cell r="F220">
            <v>2.2576860000000001</v>
          </cell>
          <cell r="G220">
            <v>0</v>
          </cell>
          <cell r="H220">
            <v>0</v>
          </cell>
          <cell r="I220">
            <v>0</v>
          </cell>
          <cell r="J220">
            <v>0</v>
          </cell>
          <cell r="K220">
            <v>0</v>
          </cell>
        </row>
        <row r="221">
          <cell r="A221" t="str">
            <v>52</v>
          </cell>
          <cell r="B221" t="str">
            <v>YKERTEL</v>
          </cell>
          <cell r="C221" t="e">
            <v>#REF!</v>
          </cell>
          <cell r="D221" t="str">
            <v>KERTEL FRANCE</v>
          </cell>
          <cell r="E221">
            <v>7.3881509999999997</v>
          </cell>
          <cell r="F221">
            <v>7.3881509999999997</v>
          </cell>
          <cell r="G221">
            <v>0</v>
          </cell>
          <cell r="H221">
            <v>0</v>
          </cell>
          <cell r="I221">
            <v>0</v>
          </cell>
          <cell r="J221">
            <v>0</v>
          </cell>
          <cell r="K221">
            <v>0</v>
          </cell>
        </row>
        <row r="222">
          <cell r="A222" t="str">
            <v>52</v>
          </cell>
          <cell r="B222" t="str">
            <v>YKTKAZ</v>
          </cell>
          <cell r="C222" t="e">
            <v>#REF!</v>
          </cell>
          <cell r="D222" t="str">
            <v>KAZAKHTELECOM</v>
          </cell>
          <cell r="E222">
            <v>4.3456000000000002E-2</v>
          </cell>
          <cell r="F222">
            <v>4.3456000000000002E-2</v>
          </cell>
          <cell r="G222">
            <v>0</v>
          </cell>
          <cell r="H222">
            <v>0</v>
          </cell>
          <cell r="I222">
            <v>0</v>
          </cell>
          <cell r="J222">
            <v>0</v>
          </cell>
          <cell r="K222">
            <v>0</v>
          </cell>
        </row>
        <row r="223">
          <cell r="A223" t="str">
            <v>52</v>
          </cell>
          <cell r="B223" t="str">
            <v>YKTKAZ</v>
          </cell>
          <cell r="C223" t="e">
            <v>#REF!</v>
          </cell>
          <cell r="D223" t="str">
            <v>KAZAKHTELECOM</v>
          </cell>
          <cell r="E223">
            <v>0.24948999999999999</v>
          </cell>
          <cell r="F223">
            <v>0.24948999999999999</v>
          </cell>
          <cell r="G223">
            <v>0</v>
          </cell>
          <cell r="H223">
            <v>0</v>
          </cell>
          <cell r="I223">
            <v>0</v>
          </cell>
          <cell r="J223">
            <v>0</v>
          </cell>
          <cell r="K223">
            <v>0</v>
          </cell>
        </row>
        <row r="224">
          <cell r="A224" t="str">
            <v>52</v>
          </cell>
          <cell r="B224" t="str">
            <v>YKTKGZ</v>
          </cell>
          <cell r="C224" t="e">
            <v>#REF!</v>
          </cell>
          <cell r="D224" t="str">
            <v>KIRGYTELECOM</v>
          </cell>
          <cell r="E224">
            <v>5.2247000000000002E-2</v>
          </cell>
          <cell r="F224">
            <v>5.2247000000000002E-2</v>
          </cell>
          <cell r="G224">
            <v>0</v>
          </cell>
          <cell r="H224">
            <v>0</v>
          </cell>
          <cell r="I224">
            <v>0</v>
          </cell>
          <cell r="J224">
            <v>0</v>
          </cell>
          <cell r="K224">
            <v>0</v>
          </cell>
        </row>
        <row r="225">
          <cell r="A225" t="str">
            <v>52</v>
          </cell>
          <cell r="B225" t="str">
            <v>YKTKOR</v>
          </cell>
          <cell r="C225" t="e">
            <v>#REF!</v>
          </cell>
          <cell r="D225" t="str">
            <v>KOREA TELECOM</v>
          </cell>
          <cell r="E225">
            <v>0.54202799999999995</v>
          </cell>
          <cell r="F225">
            <v>0.54202799999999995</v>
          </cell>
          <cell r="G225">
            <v>0</v>
          </cell>
          <cell r="H225">
            <v>0</v>
          </cell>
          <cell r="I225">
            <v>0</v>
          </cell>
          <cell r="J225">
            <v>0</v>
          </cell>
          <cell r="K225">
            <v>0</v>
          </cell>
        </row>
        <row r="226">
          <cell r="A226" t="str">
            <v>52</v>
          </cell>
          <cell r="B226" t="str">
            <v>YLVTL</v>
          </cell>
          <cell r="C226" t="e">
            <v>#REF!</v>
          </cell>
          <cell r="D226" t="str">
            <v>LATTELEKOM SIA</v>
          </cell>
          <cell r="E226">
            <v>0.533995</v>
          </cell>
          <cell r="F226">
            <v>0.533995</v>
          </cell>
          <cell r="G226">
            <v>0</v>
          </cell>
          <cell r="H226">
            <v>0</v>
          </cell>
          <cell r="I226">
            <v>0</v>
          </cell>
          <cell r="J226">
            <v>0</v>
          </cell>
          <cell r="K226">
            <v>0</v>
          </cell>
        </row>
        <row r="227">
          <cell r="A227" t="str">
            <v>52</v>
          </cell>
          <cell r="B227" t="str">
            <v>YMAXISMY</v>
          </cell>
          <cell r="C227" t="e">
            <v>#REF!</v>
          </cell>
          <cell r="D227" t="str">
            <v>MAXIS COMMUNICATIONS</v>
          </cell>
          <cell r="E227">
            <v>0.82706800000000003</v>
          </cell>
          <cell r="F227">
            <v>0.82706800000000003</v>
          </cell>
          <cell r="G227">
            <v>0</v>
          </cell>
          <cell r="H227">
            <v>0</v>
          </cell>
          <cell r="I227">
            <v>0</v>
          </cell>
          <cell r="J227">
            <v>0</v>
          </cell>
          <cell r="K227">
            <v>0</v>
          </cell>
        </row>
        <row r="228">
          <cell r="A228" t="str">
            <v>52</v>
          </cell>
          <cell r="B228" t="str">
            <v>YMCI</v>
          </cell>
          <cell r="C228" t="e">
            <v>#REF!</v>
          </cell>
          <cell r="D228" t="str">
            <v>MCI International Inc.</v>
          </cell>
          <cell r="E228">
            <v>9.1304510000000008</v>
          </cell>
          <cell r="F228">
            <v>9.1304510000000008</v>
          </cell>
          <cell r="G228">
            <v>0</v>
          </cell>
          <cell r="H228">
            <v>0</v>
          </cell>
          <cell r="I228">
            <v>0</v>
          </cell>
          <cell r="J228">
            <v>0</v>
          </cell>
          <cell r="K228">
            <v>0</v>
          </cell>
        </row>
        <row r="229">
          <cell r="A229" t="str">
            <v>52</v>
          </cell>
          <cell r="B229" t="str">
            <v>YMCI</v>
          </cell>
          <cell r="C229" t="e">
            <v>#REF!</v>
          </cell>
          <cell r="D229" t="str">
            <v>MCI International Inc.</v>
          </cell>
          <cell r="E229">
            <v>11.272525999999999</v>
          </cell>
          <cell r="F229">
            <v>11.272525999999999</v>
          </cell>
          <cell r="G229">
            <v>0</v>
          </cell>
          <cell r="H229">
            <v>0</v>
          </cell>
          <cell r="I229">
            <v>0</v>
          </cell>
          <cell r="J229">
            <v>0</v>
          </cell>
          <cell r="K229">
            <v>0</v>
          </cell>
        </row>
        <row r="230">
          <cell r="A230" t="str">
            <v>52</v>
          </cell>
          <cell r="B230" t="str">
            <v>YMCL</v>
          </cell>
          <cell r="C230" t="e">
            <v>#REF!</v>
          </cell>
          <cell r="D230" t="str">
            <v>CABLE &amp; WIRELESS COMMUNI</v>
          </cell>
          <cell r="E230">
            <v>46.729365000000001</v>
          </cell>
          <cell r="F230">
            <v>46.729365000000001</v>
          </cell>
          <cell r="G230">
            <v>0</v>
          </cell>
          <cell r="H230">
            <v>0</v>
          </cell>
          <cell r="I230">
            <v>0</v>
          </cell>
          <cell r="J230">
            <v>0</v>
          </cell>
          <cell r="K230">
            <v>0</v>
          </cell>
        </row>
        <row r="231">
          <cell r="A231" t="str">
            <v>52</v>
          </cell>
          <cell r="B231" t="str">
            <v>YMGT1</v>
          </cell>
          <cell r="C231" t="e">
            <v>#REF!</v>
          </cell>
          <cell r="D231" t="str">
            <v>TELEKOM MALAYSIA BERHAD</v>
          </cell>
          <cell r="E231">
            <v>0.82468399999999997</v>
          </cell>
          <cell r="F231">
            <v>0.82468399999999997</v>
          </cell>
          <cell r="G231">
            <v>0</v>
          </cell>
          <cell r="H231">
            <v>0</v>
          </cell>
          <cell r="I231">
            <v>0</v>
          </cell>
          <cell r="J231">
            <v>0</v>
          </cell>
          <cell r="K231">
            <v>0</v>
          </cell>
        </row>
        <row r="232">
          <cell r="A232" t="str">
            <v>52</v>
          </cell>
          <cell r="B232" t="str">
            <v>YMGT1</v>
          </cell>
          <cell r="C232" t="e">
            <v>#REF!</v>
          </cell>
          <cell r="D232" t="str">
            <v>TELEKOM MALAYSIA BERHAD</v>
          </cell>
          <cell r="E232">
            <v>6.8450870000000004</v>
          </cell>
          <cell r="F232">
            <v>6.8450870000000004</v>
          </cell>
          <cell r="G232">
            <v>0</v>
          </cell>
          <cell r="H232">
            <v>0</v>
          </cell>
          <cell r="I232">
            <v>0</v>
          </cell>
          <cell r="J232">
            <v>0</v>
          </cell>
          <cell r="K232">
            <v>0</v>
          </cell>
        </row>
        <row r="233">
          <cell r="A233" t="str">
            <v>52</v>
          </cell>
          <cell r="B233" t="str">
            <v>YMLT</v>
          </cell>
          <cell r="C233" t="e">
            <v>#REF!</v>
          </cell>
          <cell r="D233" t="str">
            <v>MALTACOM</v>
          </cell>
          <cell r="E233">
            <v>0.99030399999999996</v>
          </cell>
          <cell r="F233">
            <v>0.99030399999999996</v>
          </cell>
          <cell r="G233">
            <v>0</v>
          </cell>
          <cell r="H233">
            <v>0</v>
          </cell>
          <cell r="I233">
            <v>0</v>
          </cell>
          <cell r="J233">
            <v>0</v>
          </cell>
          <cell r="K233">
            <v>0</v>
          </cell>
        </row>
        <row r="234">
          <cell r="A234" t="str">
            <v>52</v>
          </cell>
          <cell r="B234" t="str">
            <v>YMLT</v>
          </cell>
          <cell r="C234" t="e">
            <v>#REF!</v>
          </cell>
          <cell r="D234" t="str">
            <v>MALTACOM</v>
          </cell>
          <cell r="E234">
            <v>1.377988</v>
          </cell>
          <cell r="F234">
            <v>1.377988</v>
          </cell>
          <cell r="G234">
            <v>0</v>
          </cell>
          <cell r="H234">
            <v>0</v>
          </cell>
          <cell r="I234">
            <v>0</v>
          </cell>
          <cell r="J234">
            <v>0</v>
          </cell>
          <cell r="K234">
            <v>0</v>
          </cell>
        </row>
        <row r="235">
          <cell r="A235" t="str">
            <v>52</v>
          </cell>
          <cell r="B235" t="str">
            <v>YMOCAZE</v>
          </cell>
          <cell r="C235" t="e">
            <v>#REF!</v>
          </cell>
          <cell r="D235" t="str">
            <v>Ministry of communicatio</v>
          </cell>
          <cell r="E235">
            <v>0.26844299999999999</v>
          </cell>
          <cell r="F235">
            <v>0.26844299999999999</v>
          </cell>
          <cell r="G235">
            <v>0</v>
          </cell>
          <cell r="H235">
            <v>0</v>
          </cell>
          <cell r="I235">
            <v>0</v>
          </cell>
          <cell r="J235">
            <v>0</v>
          </cell>
          <cell r="K235">
            <v>0</v>
          </cell>
        </row>
        <row r="236">
          <cell r="A236" t="str">
            <v>52</v>
          </cell>
          <cell r="B236" t="str">
            <v>YMOCUZB</v>
          </cell>
          <cell r="C236" t="e">
            <v>#REF!</v>
          </cell>
          <cell r="D236" t="str">
            <v>Ministry of Communicatio</v>
          </cell>
          <cell r="E236">
            <v>0.97777000000000003</v>
          </cell>
          <cell r="F236">
            <v>0.97777000000000003</v>
          </cell>
          <cell r="G236">
            <v>0</v>
          </cell>
          <cell r="H236">
            <v>0</v>
          </cell>
          <cell r="I236">
            <v>0</v>
          </cell>
          <cell r="J236">
            <v>0</v>
          </cell>
          <cell r="K236">
            <v>0</v>
          </cell>
        </row>
        <row r="237">
          <cell r="A237" t="str">
            <v>52</v>
          </cell>
          <cell r="B237" t="str">
            <v>YMOPTT</v>
          </cell>
          <cell r="C237" t="e">
            <v>#REF!</v>
          </cell>
          <cell r="D237" t="str">
            <v>SAUDI TELECOM CO</v>
          </cell>
          <cell r="E237">
            <v>1.8513379999999999</v>
          </cell>
          <cell r="F237">
            <v>1.8513379999999999</v>
          </cell>
          <cell r="G237">
            <v>0</v>
          </cell>
          <cell r="H237">
            <v>0</v>
          </cell>
          <cell r="I237">
            <v>0</v>
          </cell>
          <cell r="J237">
            <v>0</v>
          </cell>
          <cell r="K237">
            <v>0</v>
          </cell>
        </row>
        <row r="238">
          <cell r="A238" t="str">
            <v>52</v>
          </cell>
          <cell r="B238" t="str">
            <v>YMOXDE</v>
          </cell>
          <cell r="C238" t="e">
            <v>#REF!</v>
          </cell>
          <cell r="D238" t="str">
            <v>Mox telecom Ag</v>
          </cell>
          <cell r="E238">
            <v>0.20625599999999999</v>
          </cell>
          <cell r="F238">
            <v>0.20625599999999999</v>
          </cell>
          <cell r="G238">
            <v>0</v>
          </cell>
          <cell r="H238">
            <v>0</v>
          </cell>
          <cell r="I238">
            <v>0</v>
          </cell>
          <cell r="J238">
            <v>0</v>
          </cell>
          <cell r="K238">
            <v>0</v>
          </cell>
        </row>
        <row r="239">
          <cell r="A239" t="str">
            <v>52</v>
          </cell>
          <cell r="B239" t="str">
            <v>YMTMCO</v>
          </cell>
          <cell r="C239" t="e">
            <v>#REF!</v>
          </cell>
          <cell r="D239" t="str">
            <v>MONACO TELECOM</v>
          </cell>
          <cell r="E239">
            <v>1.4411309999999999</v>
          </cell>
          <cell r="F239">
            <v>1.4411309999999999</v>
          </cell>
          <cell r="G239">
            <v>0</v>
          </cell>
          <cell r="H239">
            <v>0</v>
          </cell>
          <cell r="I239">
            <v>0</v>
          </cell>
          <cell r="J239">
            <v>0</v>
          </cell>
          <cell r="K239">
            <v>0</v>
          </cell>
        </row>
        <row r="240">
          <cell r="A240" t="str">
            <v>52</v>
          </cell>
          <cell r="B240" t="str">
            <v>YMTMUS</v>
          </cell>
          <cell r="C240" t="e">
            <v>#REF!</v>
          </cell>
          <cell r="D240" t="str">
            <v>MAURITIUS TELECOM</v>
          </cell>
          <cell r="E240">
            <v>1.3264469999999999</v>
          </cell>
          <cell r="F240">
            <v>1.3264469999999999</v>
          </cell>
          <cell r="G240">
            <v>0</v>
          </cell>
          <cell r="H240">
            <v>0</v>
          </cell>
          <cell r="I240">
            <v>0</v>
          </cell>
          <cell r="J240">
            <v>0</v>
          </cell>
          <cell r="K240">
            <v>0</v>
          </cell>
        </row>
        <row r="241">
          <cell r="A241" t="str">
            <v>52</v>
          </cell>
          <cell r="B241" t="str">
            <v>YMTMUS</v>
          </cell>
          <cell r="C241" t="e">
            <v>#REF!</v>
          </cell>
          <cell r="D241" t="str">
            <v>MAURITIUS TELECOM</v>
          </cell>
          <cell r="E241">
            <v>1.5293350000000001</v>
          </cell>
          <cell r="F241">
            <v>1.5293350000000001</v>
          </cell>
          <cell r="G241">
            <v>0</v>
          </cell>
          <cell r="H241">
            <v>0</v>
          </cell>
          <cell r="I241">
            <v>0</v>
          </cell>
          <cell r="J241">
            <v>0</v>
          </cell>
          <cell r="K241">
            <v>0</v>
          </cell>
        </row>
        <row r="242">
          <cell r="A242" t="str">
            <v>52</v>
          </cell>
          <cell r="B242" t="str">
            <v>YNITEL</v>
          </cell>
          <cell r="C242" t="e">
            <v>#REF!</v>
          </cell>
          <cell r="D242" t="str">
            <v>NIGERIAN TELECOMMUNICATI</v>
          </cell>
          <cell r="E242">
            <v>1.7538609999999999</v>
          </cell>
          <cell r="F242">
            <v>1.7538609999999999</v>
          </cell>
          <cell r="G242">
            <v>0</v>
          </cell>
          <cell r="H242">
            <v>0</v>
          </cell>
          <cell r="I242">
            <v>0</v>
          </cell>
          <cell r="J242">
            <v>0</v>
          </cell>
          <cell r="K242">
            <v>0</v>
          </cell>
        </row>
        <row r="243">
          <cell r="A243" t="str">
            <v>52</v>
          </cell>
          <cell r="B243" t="str">
            <v>YNTT</v>
          </cell>
          <cell r="C243" t="e">
            <v>#REF!</v>
          </cell>
          <cell r="D243" t="str">
            <v>NTT Communications Corpo</v>
          </cell>
          <cell r="E243">
            <v>0.217337</v>
          </cell>
          <cell r="F243">
            <v>0.217337</v>
          </cell>
          <cell r="G243">
            <v>0</v>
          </cell>
          <cell r="H243">
            <v>0</v>
          </cell>
          <cell r="I243">
            <v>0</v>
          </cell>
          <cell r="J243">
            <v>0</v>
          </cell>
          <cell r="K243">
            <v>0</v>
          </cell>
        </row>
        <row r="244">
          <cell r="A244" t="str">
            <v>52</v>
          </cell>
          <cell r="B244" t="str">
            <v>YNTT</v>
          </cell>
          <cell r="C244" t="e">
            <v>#REF!</v>
          </cell>
          <cell r="D244" t="str">
            <v>NTT Communications Corpo</v>
          </cell>
          <cell r="E244">
            <v>1.150434</v>
          </cell>
          <cell r="F244">
            <v>1.150434</v>
          </cell>
          <cell r="G244">
            <v>0</v>
          </cell>
          <cell r="H244">
            <v>0</v>
          </cell>
          <cell r="I244">
            <v>0</v>
          </cell>
          <cell r="J244">
            <v>0</v>
          </cell>
          <cell r="K244">
            <v>0</v>
          </cell>
        </row>
        <row r="245">
          <cell r="A245" t="str">
            <v>52</v>
          </cell>
          <cell r="B245" t="str">
            <v>YONATELBDI</v>
          </cell>
          <cell r="C245" t="e">
            <v>#REF!</v>
          </cell>
          <cell r="D245" t="str">
            <v>ONATEL BURUNDI</v>
          </cell>
          <cell r="E245">
            <v>1.376927</v>
          </cell>
          <cell r="F245">
            <v>1.376927</v>
          </cell>
          <cell r="G245">
            <v>0</v>
          </cell>
          <cell r="H245">
            <v>0</v>
          </cell>
          <cell r="I245">
            <v>0</v>
          </cell>
          <cell r="J245">
            <v>0</v>
          </cell>
          <cell r="K245">
            <v>0</v>
          </cell>
        </row>
        <row r="246">
          <cell r="A246" t="str">
            <v>52</v>
          </cell>
          <cell r="B246" t="str">
            <v>YONATELBFA</v>
          </cell>
          <cell r="C246" t="e">
            <v>#REF!</v>
          </cell>
          <cell r="D246" t="str">
            <v>OFFICE NAT. DES</v>
          </cell>
          <cell r="E246">
            <v>2.0054820000000002</v>
          </cell>
          <cell r="F246">
            <v>2.0054820000000002</v>
          </cell>
          <cell r="G246">
            <v>0</v>
          </cell>
          <cell r="H246">
            <v>0</v>
          </cell>
          <cell r="I246">
            <v>0</v>
          </cell>
          <cell r="J246">
            <v>0</v>
          </cell>
          <cell r="K246">
            <v>0</v>
          </cell>
        </row>
        <row r="247">
          <cell r="A247" t="str">
            <v>52</v>
          </cell>
          <cell r="B247" t="str">
            <v>YONPTMAR</v>
          </cell>
          <cell r="C247" t="e">
            <v>#REF!</v>
          </cell>
          <cell r="D247" t="str">
            <v>ITISSALAT AL MAGHRIB</v>
          </cell>
          <cell r="E247">
            <v>1.3775000000000001E-2</v>
          </cell>
          <cell r="F247">
            <v>1.3775000000000001E-2</v>
          </cell>
          <cell r="G247">
            <v>0</v>
          </cell>
          <cell r="H247">
            <v>0</v>
          </cell>
          <cell r="I247">
            <v>0</v>
          </cell>
          <cell r="J247">
            <v>0</v>
          </cell>
          <cell r="K247">
            <v>0</v>
          </cell>
        </row>
        <row r="248">
          <cell r="A248" t="str">
            <v>52</v>
          </cell>
          <cell r="B248" t="str">
            <v>YOPTUS</v>
          </cell>
          <cell r="C248" t="e">
            <v>#REF!</v>
          </cell>
          <cell r="D248" t="str">
            <v>OPTUS COMMUNICATIONS</v>
          </cell>
          <cell r="E248">
            <v>1.215009</v>
          </cell>
          <cell r="F248">
            <v>1.215009</v>
          </cell>
          <cell r="G248">
            <v>0</v>
          </cell>
          <cell r="H248">
            <v>0</v>
          </cell>
          <cell r="I248">
            <v>0</v>
          </cell>
          <cell r="J248">
            <v>0</v>
          </cell>
          <cell r="K248">
            <v>0</v>
          </cell>
        </row>
        <row r="249">
          <cell r="A249" t="str">
            <v>52</v>
          </cell>
          <cell r="B249" t="str">
            <v>YOTE</v>
          </cell>
          <cell r="C249" t="e">
            <v>#REF!</v>
          </cell>
          <cell r="D249" t="str">
            <v>O,T,E SA</v>
          </cell>
          <cell r="E249">
            <v>0.69428800000000002</v>
          </cell>
          <cell r="F249">
            <v>0.69428800000000002</v>
          </cell>
          <cell r="G249">
            <v>0</v>
          </cell>
          <cell r="H249">
            <v>0</v>
          </cell>
          <cell r="I249">
            <v>0</v>
          </cell>
          <cell r="J249">
            <v>0</v>
          </cell>
          <cell r="K249">
            <v>0</v>
          </cell>
        </row>
        <row r="250">
          <cell r="A250" t="str">
            <v>52</v>
          </cell>
          <cell r="B250" t="str">
            <v>YOTE</v>
          </cell>
          <cell r="C250" t="e">
            <v>#REF!</v>
          </cell>
          <cell r="D250" t="str">
            <v>O,T,E SA</v>
          </cell>
          <cell r="E250">
            <v>16.767154999999999</v>
          </cell>
          <cell r="F250">
            <v>16.767154999999999</v>
          </cell>
          <cell r="G250">
            <v>0</v>
          </cell>
          <cell r="H250">
            <v>0</v>
          </cell>
          <cell r="I250">
            <v>0</v>
          </cell>
          <cell r="J250">
            <v>0</v>
          </cell>
          <cell r="K250">
            <v>0</v>
          </cell>
        </row>
        <row r="251">
          <cell r="A251" t="str">
            <v>52</v>
          </cell>
          <cell r="B251" t="str">
            <v>YPOLTEL</v>
          </cell>
          <cell r="C251" t="e">
            <v>#REF!</v>
          </cell>
          <cell r="D251" t="str">
            <v>Polish Telecom</v>
          </cell>
          <cell r="E251">
            <v>6.0277500000000002</v>
          </cell>
          <cell r="F251">
            <v>6.0277500000000002</v>
          </cell>
          <cell r="G251">
            <v>0</v>
          </cell>
          <cell r="H251">
            <v>0</v>
          </cell>
          <cell r="I251">
            <v>0</v>
          </cell>
          <cell r="J251">
            <v>0</v>
          </cell>
          <cell r="K251">
            <v>0</v>
          </cell>
        </row>
        <row r="252">
          <cell r="A252" t="str">
            <v>52</v>
          </cell>
          <cell r="B252" t="str">
            <v>YPOLTEL</v>
          </cell>
          <cell r="C252" t="e">
            <v>#REF!</v>
          </cell>
          <cell r="D252" t="str">
            <v>Polish Telecom</v>
          </cell>
          <cell r="E252">
            <v>33.188226999999998</v>
          </cell>
          <cell r="F252">
            <v>33.188226999999998</v>
          </cell>
          <cell r="G252">
            <v>0</v>
          </cell>
          <cell r="H252">
            <v>0</v>
          </cell>
          <cell r="I252">
            <v>0</v>
          </cell>
          <cell r="J252">
            <v>0</v>
          </cell>
          <cell r="K252">
            <v>0</v>
          </cell>
        </row>
        <row r="253">
          <cell r="A253" t="str">
            <v>52</v>
          </cell>
          <cell r="B253" t="str">
            <v>YPOSTASLON</v>
          </cell>
          <cell r="C253" t="e">
            <v>#REF!</v>
          </cell>
          <cell r="D253" t="str">
            <v>Posta Slovenije d.o.o.</v>
          </cell>
          <cell r="E253">
            <v>6.5200000000000002E-4</v>
          </cell>
          <cell r="F253">
            <v>6.5200000000000002E-4</v>
          </cell>
          <cell r="G253">
            <v>0</v>
          </cell>
          <cell r="H253">
            <v>0</v>
          </cell>
          <cell r="I253">
            <v>0</v>
          </cell>
          <cell r="J253">
            <v>0</v>
          </cell>
          <cell r="K253">
            <v>0</v>
          </cell>
        </row>
        <row r="254">
          <cell r="A254" t="str">
            <v>52</v>
          </cell>
          <cell r="B254" t="str">
            <v>YPRIMEPT</v>
          </cell>
          <cell r="C254" t="e">
            <v>#REF!</v>
          </cell>
          <cell r="D254" t="str">
            <v>PT PRIME</v>
          </cell>
          <cell r="E254">
            <v>0.13534499999999999</v>
          </cell>
          <cell r="F254">
            <v>0.13534499999999999</v>
          </cell>
          <cell r="G254">
            <v>0</v>
          </cell>
          <cell r="H254">
            <v>0</v>
          </cell>
          <cell r="I254">
            <v>0</v>
          </cell>
          <cell r="J254">
            <v>0</v>
          </cell>
          <cell r="K254">
            <v>0</v>
          </cell>
        </row>
        <row r="255">
          <cell r="A255" t="str">
            <v>52</v>
          </cell>
          <cell r="B255" t="str">
            <v>YPRIMEPT</v>
          </cell>
          <cell r="C255" t="e">
            <v>#REF!</v>
          </cell>
          <cell r="D255" t="str">
            <v>PT PRIME</v>
          </cell>
          <cell r="E255">
            <v>0.72978600000000005</v>
          </cell>
          <cell r="F255">
            <v>0.72978600000000005</v>
          </cell>
          <cell r="G255">
            <v>0</v>
          </cell>
          <cell r="H255">
            <v>0</v>
          </cell>
          <cell r="I255">
            <v>0</v>
          </cell>
          <cell r="J255">
            <v>0</v>
          </cell>
          <cell r="K255">
            <v>0</v>
          </cell>
        </row>
        <row r="256">
          <cell r="A256" t="str">
            <v>52</v>
          </cell>
          <cell r="B256" t="str">
            <v>YPT</v>
          </cell>
          <cell r="C256" t="e">
            <v>#REF!</v>
          </cell>
          <cell r="D256" t="str">
            <v>PORTUGAL TELECOM GROUP</v>
          </cell>
          <cell r="E256">
            <v>-2.0422709999999999</v>
          </cell>
          <cell r="F256">
            <v>-2.0422709999999999</v>
          </cell>
          <cell r="G256">
            <v>0</v>
          </cell>
          <cell r="H256">
            <v>0</v>
          </cell>
          <cell r="I256">
            <v>0</v>
          </cell>
          <cell r="J256">
            <v>0</v>
          </cell>
          <cell r="K256">
            <v>0</v>
          </cell>
        </row>
        <row r="257">
          <cell r="A257" t="str">
            <v>52</v>
          </cell>
          <cell r="B257" t="str">
            <v>YPT</v>
          </cell>
          <cell r="C257" t="e">
            <v>#REF!</v>
          </cell>
          <cell r="D257" t="str">
            <v>PORTUGAL TELECOM GROUP</v>
          </cell>
          <cell r="E257">
            <v>0.17024600000000001</v>
          </cell>
          <cell r="F257">
            <v>0.17024600000000001</v>
          </cell>
          <cell r="G257">
            <v>0</v>
          </cell>
          <cell r="H257">
            <v>0</v>
          </cell>
          <cell r="I257">
            <v>0</v>
          </cell>
          <cell r="J257">
            <v>0</v>
          </cell>
          <cell r="K257">
            <v>0</v>
          </cell>
        </row>
        <row r="258">
          <cell r="A258" t="str">
            <v>52</v>
          </cell>
          <cell r="B258" t="str">
            <v>YPTCL</v>
          </cell>
          <cell r="C258" t="e">
            <v>#REF!</v>
          </cell>
          <cell r="D258" t="str">
            <v>PAKISTAN TELECOMMUNICATI</v>
          </cell>
          <cell r="E258">
            <v>0.58558299999999996</v>
          </cell>
          <cell r="F258">
            <v>0.58558299999999996</v>
          </cell>
          <cell r="G258">
            <v>0</v>
          </cell>
          <cell r="H258">
            <v>0</v>
          </cell>
          <cell r="I258">
            <v>0</v>
          </cell>
          <cell r="J258">
            <v>0</v>
          </cell>
          <cell r="K258">
            <v>0</v>
          </cell>
        </row>
        <row r="259">
          <cell r="A259" t="str">
            <v>52</v>
          </cell>
          <cell r="B259" t="str">
            <v>YPTCL</v>
          </cell>
          <cell r="C259" t="e">
            <v>#REF!</v>
          </cell>
          <cell r="D259" t="str">
            <v>PAKISTAN TELECOMMUNICATI</v>
          </cell>
          <cell r="E259">
            <v>2.9541360000000001</v>
          </cell>
          <cell r="F259">
            <v>2.9541360000000001</v>
          </cell>
          <cell r="G259">
            <v>0</v>
          </cell>
          <cell r="H259">
            <v>0</v>
          </cell>
          <cell r="I259">
            <v>0</v>
          </cell>
          <cell r="J259">
            <v>0</v>
          </cell>
          <cell r="K259">
            <v>0</v>
          </cell>
        </row>
        <row r="260">
          <cell r="A260" t="str">
            <v>52</v>
          </cell>
          <cell r="B260" t="str">
            <v>YPTI</v>
          </cell>
          <cell r="C260" t="e">
            <v>#REF!</v>
          </cell>
          <cell r="D260" t="str">
            <v>ICELAND TELECOM Ltd</v>
          </cell>
          <cell r="E260">
            <v>0.248664</v>
          </cell>
          <cell r="F260">
            <v>0.248664</v>
          </cell>
          <cell r="G260">
            <v>0</v>
          </cell>
          <cell r="H260">
            <v>0</v>
          </cell>
          <cell r="I260">
            <v>0</v>
          </cell>
          <cell r="J260">
            <v>0</v>
          </cell>
          <cell r="K260">
            <v>0</v>
          </cell>
        </row>
        <row r="261">
          <cell r="A261" t="str">
            <v>52</v>
          </cell>
          <cell r="B261" t="str">
            <v>YPTI</v>
          </cell>
          <cell r="C261" t="e">
            <v>#REF!</v>
          </cell>
          <cell r="D261" t="str">
            <v>ICELAND TELECOM Ltd</v>
          </cell>
          <cell r="E261">
            <v>0.26577099999999998</v>
          </cell>
          <cell r="F261">
            <v>0.26577099999999998</v>
          </cell>
          <cell r="G261">
            <v>0</v>
          </cell>
          <cell r="H261">
            <v>0</v>
          </cell>
          <cell r="I261">
            <v>0</v>
          </cell>
          <cell r="J261">
            <v>0</v>
          </cell>
          <cell r="K261">
            <v>0</v>
          </cell>
        </row>
        <row r="262">
          <cell r="A262" t="str">
            <v>52</v>
          </cell>
          <cell r="B262" t="str">
            <v>YPTTBHI</v>
          </cell>
          <cell r="C262" t="e">
            <v>#REF!</v>
          </cell>
          <cell r="D262" t="str">
            <v>PTT BOSNIA AND HERZEGOVI</v>
          </cell>
          <cell r="E262">
            <v>0.44869900000000001</v>
          </cell>
          <cell r="F262">
            <v>0.44869900000000001</v>
          </cell>
          <cell r="G262">
            <v>0</v>
          </cell>
          <cell r="H262">
            <v>0</v>
          </cell>
          <cell r="I262">
            <v>0</v>
          </cell>
          <cell r="J262">
            <v>0</v>
          </cell>
          <cell r="K262">
            <v>0</v>
          </cell>
        </row>
        <row r="263">
          <cell r="A263" t="str">
            <v>52</v>
          </cell>
          <cell r="B263" t="str">
            <v>YPTTBHI</v>
          </cell>
          <cell r="C263" t="e">
            <v>#REF!</v>
          </cell>
          <cell r="D263" t="str">
            <v>PTT BOSNIA AND HERZEGOVI</v>
          </cell>
          <cell r="E263">
            <v>2.4474969999999998</v>
          </cell>
          <cell r="F263">
            <v>2.4474969999999998</v>
          </cell>
          <cell r="G263">
            <v>0</v>
          </cell>
          <cell r="H263">
            <v>0</v>
          </cell>
          <cell r="I263">
            <v>0</v>
          </cell>
          <cell r="J263">
            <v>0</v>
          </cell>
          <cell r="K263">
            <v>0</v>
          </cell>
        </row>
        <row r="264">
          <cell r="A264" t="str">
            <v>52</v>
          </cell>
          <cell r="B264" t="str">
            <v>YPTTMKD</v>
          </cell>
          <cell r="C264" t="e">
            <v>#REF!</v>
          </cell>
          <cell r="D264" t="str">
            <v>MAKEDONSKI TELEKOMUNIKAC</v>
          </cell>
          <cell r="E264">
            <v>2.780106</v>
          </cell>
          <cell r="F264">
            <v>2.780106</v>
          </cell>
          <cell r="G264">
            <v>0</v>
          </cell>
          <cell r="H264">
            <v>0</v>
          </cell>
          <cell r="I264">
            <v>0</v>
          </cell>
          <cell r="J264">
            <v>0</v>
          </cell>
          <cell r="K264">
            <v>0</v>
          </cell>
        </row>
        <row r="265">
          <cell r="A265" t="str">
            <v>52</v>
          </cell>
          <cell r="B265" t="str">
            <v>YQ-TEL</v>
          </cell>
          <cell r="C265" t="e">
            <v>#REF!</v>
          </cell>
          <cell r="D265" t="str">
            <v>QATAR TELECOM</v>
          </cell>
          <cell r="E265">
            <v>7.9102000000000006E-2</v>
          </cell>
          <cell r="F265">
            <v>7.9102000000000006E-2</v>
          </cell>
          <cell r="G265">
            <v>0</v>
          </cell>
          <cell r="H265">
            <v>0</v>
          </cell>
          <cell r="I265">
            <v>0</v>
          </cell>
          <cell r="J265">
            <v>0</v>
          </cell>
          <cell r="K265">
            <v>0</v>
          </cell>
        </row>
        <row r="266">
          <cell r="A266" t="str">
            <v>52</v>
          </cell>
          <cell r="B266" t="str">
            <v>YROMTL</v>
          </cell>
          <cell r="C266" t="e">
            <v>#REF!</v>
          </cell>
          <cell r="D266" t="str">
            <v>ROMTELECOM S.A.</v>
          </cell>
          <cell r="E266">
            <v>2.6338919999999999</v>
          </cell>
          <cell r="F266">
            <v>2.6338919999999999</v>
          </cell>
          <cell r="G266">
            <v>0</v>
          </cell>
          <cell r="H266">
            <v>0</v>
          </cell>
          <cell r="I266">
            <v>0</v>
          </cell>
          <cell r="J266">
            <v>0</v>
          </cell>
          <cell r="K266">
            <v>0</v>
          </cell>
        </row>
        <row r="267">
          <cell r="A267" t="str">
            <v>52</v>
          </cell>
          <cell r="B267" t="str">
            <v>YROSTEL</v>
          </cell>
          <cell r="C267" t="e">
            <v>#REF!</v>
          </cell>
          <cell r="D267" t="str">
            <v>ROSTELECOM</v>
          </cell>
          <cell r="E267">
            <v>4.2748879999999998</v>
          </cell>
          <cell r="F267">
            <v>4.2748879999999998</v>
          </cell>
          <cell r="G267">
            <v>0</v>
          </cell>
          <cell r="H267">
            <v>0</v>
          </cell>
          <cell r="I267">
            <v>0</v>
          </cell>
          <cell r="J267">
            <v>0</v>
          </cell>
          <cell r="K267">
            <v>0</v>
          </cell>
        </row>
        <row r="268">
          <cell r="A268" t="str">
            <v>52</v>
          </cell>
          <cell r="B268" t="str">
            <v>YRSL</v>
          </cell>
          <cell r="C268" t="e">
            <v>#REF!</v>
          </cell>
          <cell r="D268" t="str">
            <v>RsL COM FRANCE</v>
          </cell>
          <cell r="E268">
            <v>6.9230710000000002</v>
          </cell>
          <cell r="F268">
            <v>6.9230710000000002</v>
          </cell>
          <cell r="G268">
            <v>0</v>
          </cell>
          <cell r="H268">
            <v>0</v>
          </cell>
          <cell r="I268">
            <v>0</v>
          </cell>
          <cell r="J268">
            <v>0</v>
          </cell>
          <cell r="K268">
            <v>0</v>
          </cell>
        </row>
        <row r="269">
          <cell r="A269" t="str">
            <v>52</v>
          </cell>
          <cell r="B269" t="str">
            <v>YSAUPRESS</v>
          </cell>
          <cell r="C269" t="e">
            <v>#REF!</v>
          </cell>
          <cell r="D269" t="str">
            <v>Saudi Press Company</v>
          </cell>
          <cell r="E269">
            <v>0.442884</v>
          </cell>
          <cell r="F269">
            <v>0.442884</v>
          </cell>
          <cell r="G269">
            <v>0</v>
          </cell>
          <cell r="H269">
            <v>0</v>
          </cell>
          <cell r="I269">
            <v>0</v>
          </cell>
          <cell r="J269">
            <v>0</v>
          </cell>
          <cell r="K269">
            <v>0</v>
          </cell>
        </row>
        <row r="270">
          <cell r="A270" t="str">
            <v>52</v>
          </cell>
          <cell r="B270" t="str">
            <v>YSKTELI</v>
          </cell>
          <cell r="C270" t="e">
            <v>#REF!</v>
          </cell>
          <cell r="D270" t="str">
            <v>SLOVAK TELECOM</v>
          </cell>
          <cell r="E270">
            <v>1.10165</v>
          </cell>
          <cell r="F270">
            <v>1.10165</v>
          </cell>
          <cell r="G270">
            <v>0</v>
          </cell>
          <cell r="H270">
            <v>0</v>
          </cell>
          <cell r="I270">
            <v>0</v>
          </cell>
          <cell r="J270">
            <v>0</v>
          </cell>
          <cell r="K270">
            <v>0</v>
          </cell>
        </row>
        <row r="271">
          <cell r="A271" t="str">
            <v>52</v>
          </cell>
          <cell r="B271" t="str">
            <v>YSLT</v>
          </cell>
          <cell r="C271" t="e">
            <v>#REF!</v>
          </cell>
          <cell r="D271" t="str">
            <v>SRI LANKA TELECOM LIMITE</v>
          </cell>
          <cell r="E271">
            <v>0.91847699999999999</v>
          </cell>
          <cell r="F271">
            <v>0.91847699999999999</v>
          </cell>
          <cell r="G271">
            <v>0</v>
          </cell>
          <cell r="H271">
            <v>0</v>
          </cell>
          <cell r="I271">
            <v>0</v>
          </cell>
          <cell r="J271">
            <v>0</v>
          </cell>
          <cell r="K271">
            <v>0</v>
          </cell>
        </row>
        <row r="272">
          <cell r="A272" t="str">
            <v>52</v>
          </cell>
          <cell r="B272" t="str">
            <v>YSONATL</v>
          </cell>
          <cell r="C272" t="e">
            <v>#REF!</v>
          </cell>
          <cell r="D272" t="str">
            <v>SONATEL</v>
          </cell>
          <cell r="E272">
            <v>0.95738800000000002</v>
          </cell>
          <cell r="F272">
            <v>0.95738800000000002</v>
          </cell>
          <cell r="G272">
            <v>0</v>
          </cell>
          <cell r="H272">
            <v>0</v>
          </cell>
          <cell r="I272">
            <v>0</v>
          </cell>
          <cell r="J272">
            <v>0</v>
          </cell>
          <cell r="K272">
            <v>0</v>
          </cell>
        </row>
        <row r="273">
          <cell r="A273" t="str">
            <v>52</v>
          </cell>
          <cell r="B273" t="str">
            <v>YSPRINT</v>
          </cell>
          <cell r="C273" t="e">
            <v>#REF!</v>
          </cell>
          <cell r="D273" t="str">
            <v>SPRINT</v>
          </cell>
          <cell r="E273">
            <v>15.671716999999999</v>
          </cell>
          <cell r="F273">
            <v>15.671716999999999</v>
          </cell>
          <cell r="G273">
            <v>0</v>
          </cell>
          <cell r="H273">
            <v>0</v>
          </cell>
          <cell r="I273">
            <v>0</v>
          </cell>
          <cell r="J273">
            <v>0</v>
          </cell>
          <cell r="K273">
            <v>0</v>
          </cell>
        </row>
        <row r="274">
          <cell r="A274" t="str">
            <v>52</v>
          </cell>
          <cell r="B274" t="str">
            <v>YSPRINT</v>
          </cell>
          <cell r="C274" t="e">
            <v>#REF!</v>
          </cell>
          <cell r="D274" t="str">
            <v>SPRINT</v>
          </cell>
          <cell r="E274">
            <v>58.839953000000001</v>
          </cell>
          <cell r="F274">
            <v>58.839953000000001</v>
          </cell>
          <cell r="G274">
            <v>0</v>
          </cell>
          <cell r="H274">
            <v>0</v>
          </cell>
          <cell r="I274">
            <v>0</v>
          </cell>
          <cell r="J274">
            <v>0</v>
          </cell>
          <cell r="K274">
            <v>0</v>
          </cell>
        </row>
        <row r="275">
          <cell r="A275" t="str">
            <v>52</v>
          </cell>
          <cell r="B275" t="str">
            <v>YSPTTEL</v>
          </cell>
          <cell r="C275" t="e">
            <v>#REF!</v>
          </cell>
          <cell r="D275" t="str">
            <v>SPT TELECOM</v>
          </cell>
          <cell r="E275">
            <v>2.155853</v>
          </cell>
          <cell r="F275">
            <v>2.155853</v>
          </cell>
          <cell r="G275">
            <v>0</v>
          </cell>
          <cell r="H275">
            <v>0</v>
          </cell>
          <cell r="I275">
            <v>0</v>
          </cell>
          <cell r="J275">
            <v>0</v>
          </cell>
          <cell r="K275">
            <v>0</v>
          </cell>
        </row>
        <row r="276">
          <cell r="A276" t="str">
            <v>52</v>
          </cell>
          <cell r="B276" t="str">
            <v>YST</v>
          </cell>
          <cell r="C276" t="e">
            <v>#REF!</v>
          </cell>
          <cell r="D276" t="str">
            <v>Singapore Telecommunicat</v>
          </cell>
          <cell r="E276">
            <v>0.361655</v>
          </cell>
          <cell r="F276">
            <v>0.361655</v>
          </cell>
          <cell r="G276">
            <v>0</v>
          </cell>
          <cell r="H276">
            <v>0</v>
          </cell>
          <cell r="I276">
            <v>0</v>
          </cell>
          <cell r="J276">
            <v>0</v>
          </cell>
          <cell r="K276">
            <v>0</v>
          </cell>
        </row>
        <row r="277">
          <cell r="A277" t="str">
            <v>52</v>
          </cell>
          <cell r="B277" t="str">
            <v>YSTA</v>
          </cell>
          <cell r="C277" t="e">
            <v>#REF!</v>
          </cell>
          <cell r="D277" t="str">
            <v>Services des Télécommuni</v>
          </cell>
          <cell r="E277">
            <v>0.22766900000000001</v>
          </cell>
          <cell r="F277">
            <v>0.22766900000000001</v>
          </cell>
          <cell r="G277">
            <v>0</v>
          </cell>
          <cell r="H277">
            <v>0</v>
          </cell>
          <cell r="I277">
            <v>0</v>
          </cell>
          <cell r="J277">
            <v>0</v>
          </cell>
          <cell r="K277">
            <v>0</v>
          </cell>
        </row>
        <row r="278">
          <cell r="A278" t="str">
            <v>52</v>
          </cell>
          <cell r="B278" t="str">
            <v>YSTE</v>
          </cell>
          <cell r="C278" t="e">
            <v>#REF!</v>
          </cell>
          <cell r="D278" t="str">
            <v>SYRIAN TELECOMMUNICATION</v>
          </cell>
          <cell r="E278">
            <v>0.63862600000000003</v>
          </cell>
          <cell r="F278">
            <v>0.63862600000000003</v>
          </cell>
          <cell r="G278">
            <v>0</v>
          </cell>
          <cell r="H278">
            <v>0</v>
          </cell>
          <cell r="I278">
            <v>0</v>
          </cell>
          <cell r="J278">
            <v>0</v>
          </cell>
          <cell r="K278">
            <v>0</v>
          </cell>
        </row>
        <row r="279">
          <cell r="A279" t="str">
            <v>52</v>
          </cell>
          <cell r="B279" t="str">
            <v>YSTID</v>
          </cell>
          <cell r="C279" t="e">
            <v>#REF!</v>
          </cell>
          <cell r="D279" t="str">
            <v>SOC DE TELECOM INTERNAT</v>
          </cell>
          <cell r="E279">
            <v>0.155332</v>
          </cell>
          <cell r="F279">
            <v>0.155332</v>
          </cell>
          <cell r="G279">
            <v>0</v>
          </cell>
          <cell r="H279">
            <v>0</v>
          </cell>
          <cell r="I279">
            <v>0</v>
          </cell>
          <cell r="J279">
            <v>0</v>
          </cell>
          <cell r="K279">
            <v>0</v>
          </cell>
        </row>
        <row r="280">
          <cell r="A280" t="str">
            <v>52</v>
          </cell>
          <cell r="B280" t="str">
            <v>YSTID</v>
          </cell>
          <cell r="C280" t="e">
            <v>#REF!</v>
          </cell>
          <cell r="D280" t="str">
            <v>SOC DE TELECOM INTERNAT</v>
          </cell>
          <cell r="E280">
            <v>0.22964899999999999</v>
          </cell>
          <cell r="F280">
            <v>0.22964899999999999</v>
          </cell>
          <cell r="G280">
            <v>0</v>
          </cell>
          <cell r="H280">
            <v>0</v>
          </cell>
          <cell r="I280">
            <v>0</v>
          </cell>
          <cell r="J280">
            <v>0</v>
          </cell>
          <cell r="K280">
            <v>0</v>
          </cell>
        </row>
        <row r="281">
          <cell r="A281" t="str">
            <v>52</v>
          </cell>
          <cell r="B281" t="str">
            <v>YTASA</v>
          </cell>
          <cell r="C281" t="e">
            <v>#REF!</v>
          </cell>
          <cell r="D281" t="str">
            <v>Telefonica de Argentina</v>
          </cell>
          <cell r="E281">
            <v>2.9523959999999998</v>
          </cell>
          <cell r="F281">
            <v>2.9523959999999998</v>
          </cell>
          <cell r="G281">
            <v>0</v>
          </cell>
          <cell r="H281">
            <v>0</v>
          </cell>
          <cell r="I281">
            <v>0</v>
          </cell>
          <cell r="J281">
            <v>0</v>
          </cell>
          <cell r="K281">
            <v>0</v>
          </cell>
        </row>
        <row r="282">
          <cell r="A282" t="str">
            <v>52</v>
          </cell>
          <cell r="B282" t="str">
            <v>YTCOMNL</v>
          </cell>
          <cell r="C282" t="e">
            <v>#REF!</v>
          </cell>
          <cell r="D282" t="str">
            <v>KPN,Royal Dutch Telecom</v>
          </cell>
          <cell r="E282">
            <v>22.637346000000001</v>
          </cell>
          <cell r="F282">
            <v>22.637346000000001</v>
          </cell>
          <cell r="G282">
            <v>0</v>
          </cell>
          <cell r="H282">
            <v>0</v>
          </cell>
          <cell r="I282">
            <v>0</v>
          </cell>
          <cell r="J282">
            <v>0</v>
          </cell>
          <cell r="K282">
            <v>0</v>
          </cell>
        </row>
        <row r="283">
          <cell r="A283" t="str">
            <v>52</v>
          </cell>
          <cell r="B283" t="str">
            <v>YTCOMNL</v>
          </cell>
          <cell r="C283" t="e">
            <v>#REF!</v>
          </cell>
          <cell r="D283" t="str">
            <v>KPN,Royal Dutch Telecom</v>
          </cell>
          <cell r="E283">
            <v>155.094112</v>
          </cell>
          <cell r="F283">
            <v>155.094112</v>
          </cell>
          <cell r="G283">
            <v>0</v>
          </cell>
          <cell r="H283">
            <v>0</v>
          </cell>
          <cell r="I283">
            <v>0</v>
          </cell>
          <cell r="J283">
            <v>0</v>
          </cell>
          <cell r="K283">
            <v>0</v>
          </cell>
        </row>
        <row r="284">
          <cell r="A284" t="str">
            <v>52</v>
          </cell>
          <cell r="B284" t="str">
            <v>YTD</v>
          </cell>
          <cell r="C284" t="e">
            <v>#REF!</v>
          </cell>
          <cell r="D284" t="str">
            <v>TELE DANMARK</v>
          </cell>
          <cell r="E284">
            <v>4.1611320000000003</v>
          </cell>
          <cell r="F284">
            <v>4.1611320000000003</v>
          </cell>
          <cell r="G284">
            <v>0</v>
          </cell>
          <cell r="H284">
            <v>0</v>
          </cell>
          <cell r="I284">
            <v>0</v>
          </cell>
          <cell r="J284">
            <v>0</v>
          </cell>
          <cell r="K284">
            <v>0</v>
          </cell>
        </row>
        <row r="285">
          <cell r="A285" t="str">
            <v>52</v>
          </cell>
          <cell r="B285" t="str">
            <v>YTECO</v>
          </cell>
          <cell r="C285" t="e">
            <v>#REF!</v>
          </cell>
          <cell r="D285" t="str">
            <v>TELECOM ARGENTINA NORTH</v>
          </cell>
          <cell r="E285">
            <v>0.24775800000000001</v>
          </cell>
          <cell r="F285">
            <v>0.24775800000000001</v>
          </cell>
          <cell r="G285">
            <v>0</v>
          </cell>
          <cell r="H285">
            <v>0</v>
          </cell>
          <cell r="I285">
            <v>0</v>
          </cell>
          <cell r="J285">
            <v>0</v>
          </cell>
          <cell r="K285">
            <v>0</v>
          </cell>
        </row>
        <row r="286">
          <cell r="A286" t="str">
            <v>52</v>
          </cell>
          <cell r="B286" t="str">
            <v>YTELE2</v>
          </cell>
          <cell r="C286" t="e">
            <v>#REF!</v>
          </cell>
          <cell r="D286" t="str">
            <v>TELE 2 AB</v>
          </cell>
          <cell r="E286">
            <v>2.7236020000000001</v>
          </cell>
          <cell r="F286">
            <v>2.7236020000000001</v>
          </cell>
          <cell r="G286">
            <v>0</v>
          </cell>
          <cell r="H286">
            <v>0</v>
          </cell>
          <cell r="I286">
            <v>0</v>
          </cell>
          <cell r="J286">
            <v>0</v>
          </cell>
          <cell r="K286">
            <v>0</v>
          </cell>
        </row>
        <row r="287">
          <cell r="A287" t="str">
            <v>52</v>
          </cell>
          <cell r="B287" t="str">
            <v>YTELE8DNK</v>
          </cell>
          <cell r="C287" t="e">
            <v>#REF!</v>
          </cell>
          <cell r="D287" t="str">
            <v>FACILICOM INTERNATIONAL</v>
          </cell>
          <cell r="E287">
            <v>5.3426000000000001E-2</v>
          </cell>
          <cell r="F287">
            <v>5.3426000000000001E-2</v>
          </cell>
          <cell r="G287">
            <v>0</v>
          </cell>
          <cell r="H287">
            <v>0</v>
          </cell>
          <cell r="I287">
            <v>0</v>
          </cell>
          <cell r="J287">
            <v>0</v>
          </cell>
          <cell r="K287">
            <v>0</v>
          </cell>
        </row>
        <row r="288">
          <cell r="A288" t="str">
            <v>52</v>
          </cell>
          <cell r="B288" t="str">
            <v>YTELE8DNK</v>
          </cell>
          <cell r="C288" t="e">
            <v>#REF!</v>
          </cell>
          <cell r="D288" t="str">
            <v>FACILICOM INTERNATIONAL</v>
          </cell>
          <cell r="E288">
            <v>0.19642000000000001</v>
          </cell>
          <cell r="F288">
            <v>0.19642000000000001</v>
          </cell>
          <cell r="G288">
            <v>0</v>
          </cell>
          <cell r="H288">
            <v>0</v>
          </cell>
          <cell r="I288">
            <v>0</v>
          </cell>
          <cell r="J288">
            <v>0</v>
          </cell>
          <cell r="K288">
            <v>0</v>
          </cell>
        </row>
        <row r="289">
          <cell r="A289" t="str">
            <v>52</v>
          </cell>
          <cell r="B289" t="str">
            <v>YTELEC</v>
          </cell>
          <cell r="C289" t="e">
            <v>#REF!</v>
          </cell>
          <cell r="D289" t="str">
            <v>TELECEL COMUNICACOES PES</v>
          </cell>
          <cell r="E289">
            <v>-4.5531290000000002</v>
          </cell>
          <cell r="F289">
            <v>-4.5531290000000002</v>
          </cell>
          <cell r="G289">
            <v>0</v>
          </cell>
          <cell r="H289">
            <v>0</v>
          </cell>
          <cell r="I289">
            <v>0</v>
          </cell>
          <cell r="J289">
            <v>0</v>
          </cell>
          <cell r="K289">
            <v>0</v>
          </cell>
        </row>
        <row r="290">
          <cell r="A290" t="str">
            <v>52</v>
          </cell>
          <cell r="B290" t="str">
            <v>YTELECOHTI</v>
          </cell>
          <cell r="C290" t="e">
            <v>#REF!</v>
          </cell>
          <cell r="D290" t="str">
            <v>TELECOMMUNICATIONS D'HAI</v>
          </cell>
          <cell r="E290">
            <v>4.7898999999999997E-2</v>
          </cell>
          <cell r="F290">
            <v>4.7898999999999997E-2</v>
          </cell>
          <cell r="G290">
            <v>0</v>
          </cell>
          <cell r="H290">
            <v>0</v>
          </cell>
          <cell r="I290">
            <v>0</v>
          </cell>
          <cell r="J290">
            <v>0</v>
          </cell>
          <cell r="K290">
            <v>0</v>
          </cell>
        </row>
        <row r="291">
          <cell r="A291" t="str">
            <v>52</v>
          </cell>
          <cell r="B291" t="str">
            <v>YTELECOHTI</v>
          </cell>
          <cell r="C291" t="e">
            <v>#REF!</v>
          </cell>
          <cell r="D291" t="str">
            <v>TELECOMMUNICATIONS D'HAI</v>
          </cell>
          <cell r="E291">
            <v>6.2133000000000001E-2</v>
          </cell>
          <cell r="F291">
            <v>6.2133000000000001E-2</v>
          </cell>
          <cell r="G291">
            <v>0</v>
          </cell>
          <cell r="H291">
            <v>0</v>
          </cell>
          <cell r="I291">
            <v>0</v>
          </cell>
          <cell r="J291">
            <v>0</v>
          </cell>
          <cell r="K291">
            <v>0</v>
          </cell>
        </row>
        <row r="292">
          <cell r="A292" t="str">
            <v>52</v>
          </cell>
          <cell r="B292" t="str">
            <v>YTELEPAS</v>
          </cell>
          <cell r="C292" t="e">
            <v>#REF!</v>
          </cell>
          <cell r="D292" t="str">
            <v>Mobilcom City Line GmbH</v>
          </cell>
          <cell r="E292">
            <v>3.1563000000000001E-2</v>
          </cell>
          <cell r="F292">
            <v>3.1563000000000001E-2</v>
          </cell>
          <cell r="G292">
            <v>0</v>
          </cell>
          <cell r="H292">
            <v>0</v>
          </cell>
          <cell r="I292">
            <v>0</v>
          </cell>
          <cell r="J292">
            <v>0</v>
          </cell>
          <cell r="K292">
            <v>0</v>
          </cell>
        </row>
        <row r="293">
          <cell r="A293" t="str">
            <v>52</v>
          </cell>
          <cell r="B293" t="str">
            <v>YTELGEO</v>
          </cell>
          <cell r="C293" t="e">
            <v>#REF!</v>
          </cell>
          <cell r="D293" t="str">
            <v>TELECOM GEORGIA</v>
          </cell>
          <cell r="E293">
            <v>0.24970700000000001</v>
          </cell>
          <cell r="F293">
            <v>0.24970700000000001</v>
          </cell>
          <cell r="G293">
            <v>0</v>
          </cell>
          <cell r="H293">
            <v>0</v>
          </cell>
          <cell r="I293">
            <v>0</v>
          </cell>
          <cell r="J293">
            <v>0</v>
          </cell>
          <cell r="K293">
            <v>0</v>
          </cell>
        </row>
        <row r="294">
          <cell r="A294" t="str">
            <v>52</v>
          </cell>
          <cell r="B294" t="str">
            <v>YTELIA</v>
          </cell>
          <cell r="C294" t="e">
            <v>#REF!</v>
          </cell>
          <cell r="D294" t="str">
            <v>Telia Internantional Car</v>
          </cell>
          <cell r="E294">
            <v>9.6385159999999992</v>
          </cell>
          <cell r="F294">
            <v>9.6385159999999992</v>
          </cell>
          <cell r="G294">
            <v>0</v>
          </cell>
          <cell r="H294">
            <v>0</v>
          </cell>
          <cell r="I294">
            <v>0</v>
          </cell>
          <cell r="J294">
            <v>0</v>
          </cell>
          <cell r="K294">
            <v>0</v>
          </cell>
        </row>
        <row r="295">
          <cell r="A295" t="str">
            <v>52</v>
          </cell>
          <cell r="B295" t="str">
            <v>YTELIA</v>
          </cell>
          <cell r="C295" t="e">
            <v>#REF!</v>
          </cell>
          <cell r="D295" t="str">
            <v>Telia Internantional Car</v>
          </cell>
          <cell r="E295">
            <v>16.611325000000001</v>
          </cell>
          <cell r="F295">
            <v>16.611325000000001</v>
          </cell>
          <cell r="G295">
            <v>0</v>
          </cell>
          <cell r="H295">
            <v>0</v>
          </cell>
          <cell r="I295">
            <v>0</v>
          </cell>
          <cell r="J295">
            <v>0</v>
          </cell>
          <cell r="K295">
            <v>0</v>
          </cell>
        </row>
        <row r="296">
          <cell r="A296" t="str">
            <v>52</v>
          </cell>
          <cell r="B296" t="str">
            <v>YTELKOM</v>
          </cell>
          <cell r="C296" t="e">
            <v>#REF!</v>
          </cell>
          <cell r="D296" t="str">
            <v>TELKOM SA LTD</v>
          </cell>
          <cell r="E296">
            <v>4.8723270000000003</v>
          </cell>
          <cell r="F296">
            <v>4.8723270000000003</v>
          </cell>
          <cell r="G296">
            <v>0</v>
          </cell>
          <cell r="H296">
            <v>0</v>
          </cell>
          <cell r="I296">
            <v>0</v>
          </cell>
          <cell r="J296">
            <v>0</v>
          </cell>
          <cell r="K296">
            <v>0</v>
          </cell>
        </row>
        <row r="297">
          <cell r="A297" t="str">
            <v>52</v>
          </cell>
          <cell r="B297" t="str">
            <v>YTELNORNOR</v>
          </cell>
          <cell r="C297" t="e">
            <v>#REF!</v>
          </cell>
          <cell r="D297" t="str">
            <v>TELENOR AS</v>
          </cell>
          <cell r="E297">
            <v>2.2987820000000001</v>
          </cell>
          <cell r="F297">
            <v>2.2987820000000001</v>
          </cell>
          <cell r="G297">
            <v>0</v>
          </cell>
          <cell r="H297">
            <v>0</v>
          </cell>
          <cell r="I297">
            <v>0</v>
          </cell>
          <cell r="J297">
            <v>0</v>
          </cell>
          <cell r="K297">
            <v>0</v>
          </cell>
        </row>
        <row r="298">
          <cell r="A298" t="str">
            <v>52</v>
          </cell>
          <cell r="B298" t="str">
            <v>YTELNORSWE</v>
          </cell>
          <cell r="C298" t="e">
            <v>#REF!</v>
          </cell>
          <cell r="D298" t="str">
            <v>TELENORDIA AB</v>
          </cell>
          <cell r="E298">
            <v>0.89276200000000006</v>
          </cell>
          <cell r="F298">
            <v>0.89276200000000006</v>
          </cell>
          <cell r="G298">
            <v>0</v>
          </cell>
          <cell r="H298">
            <v>0</v>
          </cell>
          <cell r="I298">
            <v>0</v>
          </cell>
          <cell r="J298">
            <v>0</v>
          </cell>
          <cell r="K298">
            <v>0</v>
          </cell>
        </row>
        <row r="299">
          <cell r="A299" t="str">
            <v>52</v>
          </cell>
          <cell r="B299" t="str">
            <v>YTELPRU</v>
          </cell>
          <cell r="C299" t="e">
            <v>#REF!</v>
          </cell>
          <cell r="D299" t="str">
            <v>TELEFONICA DEL PERU (Ger</v>
          </cell>
          <cell r="E299">
            <v>2.04E-4</v>
          </cell>
          <cell r="F299">
            <v>2.04E-4</v>
          </cell>
          <cell r="G299">
            <v>0</v>
          </cell>
          <cell r="H299">
            <v>0</v>
          </cell>
          <cell r="I299">
            <v>0</v>
          </cell>
          <cell r="J299">
            <v>0</v>
          </cell>
          <cell r="K299">
            <v>0</v>
          </cell>
        </row>
        <row r="300">
          <cell r="A300" t="str">
            <v>52</v>
          </cell>
          <cell r="B300" t="str">
            <v>YTELPRU</v>
          </cell>
          <cell r="C300" t="e">
            <v>#REF!</v>
          </cell>
          <cell r="D300" t="str">
            <v>TELEFONICA DEL PERU (Ger</v>
          </cell>
          <cell r="E300">
            <v>1.008934</v>
          </cell>
          <cell r="F300">
            <v>1.008934</v>
          </cell>
          <cell r="G300">
            <v>0</v>
          </cell>
          <cell r="H300">
            <v>0</v>
          </cell>
          <cell r="I300">
            <v>0</v>
          </cell>
          <cell r="J300">
            <v>0</v>
          </cell>
          <cell r="K300">
            <v>0</v>
          </cell>
        </row>
        <row r="301">
          <cell r="A301" t="str">
            <v>52</v>
          </cell>
          <cell r="B301" t="str">
            <v>YTELSTRAUS</v>
          </cell>
          <cell r="C301" t="e">
            <v>#REF!</v>
          </cell>
          <cell r="D301" t="str">
            <v>TELSTRA</v>
          </cell>
          <cell r="E301">
            <v>4.342079</v>
          </cell>
          <cell r="F301">
            <v>4.342079</v>
          </cell>
          <cell r="G301">
            <v>0</v>
          </cell>
          <cell r="H301">
            <v>0</v>
          </cell>
          <cell r="I301">
            <v>0</v>
          </cell>
          <cell r="J301">
            <v>0</v>
          </cell>
          <cell r="K301">
            <v>0</v>
          </cell>
        </row>
        <row r="302">
          <cell r="A302" t="str">
            <v>52</v>
          </cell>
          <cell r="B302" t="str">
            <v>YTELSUR</v>
          </cell>
          <cell r="C302" t="e">
            <v>#REF!</v>
          </cell>
          <cell r="D302" t="str">
            <v>Telecommunicatiebedrijf</v>
          </cell>
          <cell r="E302">
            <v>0.18329799999999999</v>
          </cell>
          <cell r="F302">
            <v>0.18329799999999999</v>
          </cell>
          <cell r="G302">
            <v>0</v>
          </cell>
          <cell r="H302">
            <v>0</v>
          </cell>
          <cell r="I302">
            <v>0</v>
          </cell>
          <cell r="J302">
            <v>0</v>
          </cell>
          <cell r="K302">
            <v>0</v>
          </cell>
        </row>
        <row r="303">
          <cell r="A303" t="str">
            <v>52</v>
          </cell>
          <cell r="B303" t="str">
            <v>YTELSUR</v>
          </cell>
          <cell r="C303" t="e">
            <v>#REF!</v>
          </cell>
          <cell r="D303" t="str">
            <v>Telecommunicatiebedrijf</v>
          </cell>
          <cell r="E303">
            <v>0.60292299999999999</v>
          </cell>
          <cell r="F303">
            <v>0.60292299999999999</v>
          </cell>
          <cell r="G303">
            <v>0</v>
          </cell>
          <cell r="H303">
            <v>0</v>
          </cell>
          <cell r="I303">
            <v>0</v>
          </cell>
          <cell r="J303">
            <v>0</v>
          </cell>
          <cell r="K303">
            <v>0</v>
          </cell>
        </row>
        <row r="304">
          <cell r="A304" t="str">
            <v>52</v>
          </cell>
          <cell r="B304" t="str">
            <v>YTFCAES</v>
          </cell>
          <cell r="C304" t="e">
            <v>#REF!</v>
          </cell>
          <cell r="D304" t="str">
            <v>TELEFONICA DE ESPANA</v>
          </cell>
          <cell r="E304">
            <v>6.422415</v>
          </cell>
          <cell r="F304">
            <v>6.422415</v>
          </cell>
          <cell r="G304">
            <v>0</v>
          </cell>
          <cell r="H304">
            <v>0</v>
          </cell>
          <cell r="I304">
            <v>0</v>
          </cell>
          <cell r="J304">
            <v>0</v>
          </cell>
          <cell r="K304">
            <v>0</v>
          </cell>
        </row>
        <row r="305">
          <cell r="A305" t="str">
            <v>52</v>
          </cell>
          <cell r="B305" t="str">
            <v>YTFCAES</v>
          </cell>
          <cell r="C305" t="e">
            <v>#REF!</v>
          </cell>
          <cell r="D305" t="str">
            <v>TELEFONICA DE ESPANA</v>
          </cell>
          <cell r="E305">
            <v>23.248583</v>
          </cell>
          <cell r="F305">
            <v>23.248583</v>
          </cell>
          <cell r="G305">
            <v>0</v>
          </cell>
          <cell r="H305">
            <v>0</v>
          </cell>
          <cell r="I305">
            <v>0</v>
          </cell>
          <cell r="J305">
            <v>0</v>
          </cell>
          <cell r="K305">
            <v>0</v>
          </cell>
        </row>
        <row r="306">
          <cell r="A306" t="str">
            <v>52</v>
          </cell>
          <cell r="B306" t="str">
            <v>YTFIN</v>
          </cell>
          <cell r="C306" t="e">
            <v>#REF!</v>
          </cell>
          <cell r="D306" t="str">
            <v>SONERA CORPORATION</v>
          </cell>
          <cell r="E306">
            <v>0.82559700000000003</v>
          </cell>
          <cell r="F306">
            <v>0.82559700000000003</v>
          </cell>
          <cell r="G306">
            <v>0</v>
          </cell>
          <cell r="H306">
            <v>0</v>
          </cell>
          <cell r="I306">
            <v>0</v>
          </cell>
          <cell r="J306">
            <v>0</v>
          </cell>
          <cell r="K306">
            <v>0</v>
          </cell>
        </row>
        <row r="307">
          <cell r="A307" t="str">
            <v>52</v>
          </cell>
          <cell r="B307" t="str">
            <v>YTFIN</v>
          </cell>
          <cell r="C307" t="e">
            <v>#REF!</v>
          </cell>
          <cell r="D307" t="str">
            <v>SONERA CORPORATION</v>
          </cell>
          <cell r="E307">
            <v>2.0551759999999999</v>
          </cell>
          <cell r="F307">
            <v>2.0551759999999999</v>
          </cell>
          <cell r="G307">
            <v>0</v>
          </cell>
          <cell r="H307">
            <v>0</v>
          </cell>
          <cell r="I307">
            <v>0</v>
          </cell>
          <cell r="J307">
            <v>0</v>
          </cell>
          <cell r="K307">
            <v>0</v>
          </cell>
        </row>
        <row r="308">
          <cell r="A308" t="str">
            <v>52</v>
          </cell>
          <cell r="B308" t="str">
            <v>YTGB</v>
          </cell>
          <cell r="C308" t="e">
            <v>#REF!</v>
          </cell>
          <cell r="D308" t="str">
            <v>TELEGLOBE CANADA INC.</v>
          </cell>
          <cell r="E308">
            <v>8.2248149999999995</v>
          </cell>
          <cell r="F308">
            <v>8.2248149999999995</v>
          </cell>
          <cell r="G308">
            <v>0</v>
          </cell>
          <cell r="H308">
            <v>0</v>
          </cell>
          <cell r="I308">
            <v>0</v>
          </cell>
          <cell r="J308">
            <v>0</v>
          </cell>
          <cell r="K308">
            <v>0</v>
          </cell>
        </row>
        <row r="309">
          <cell r="A309" t="str">
            <v>52</v>
          </cell>
          <cell r="B309" t="str">
            <v>YTI</v>
          </cell>
          <cell r="C309" t="e">
            <v>#REF!</v>
          </cell>
          <cell r="D309" t="str">
            <v>TELECOM ITALIA SpA IRITE</v>
          </cell>
          <cell r="E309">
            <v>16.417463999999999</v>
          </cell>
          <cell r="F309">
            <v>16.417463999999999</v>
          </cell>
          <cell r="G309">
            <v>0</v>
          </cell>
          <cell r="H309">
            <v>0</v>
          </cell>
          <cell r="I309">
            <v>0</v>
          </cell>
          <cell r="J309">
            <v>0</v>
          </cell>
          <cell r="K309">
            <v>0</v>
          </cell>
        </row>
        <row r="310">
          <cell r="A310" t="str">
            <v>52</v>
          </cell>
          <cell r="B310" t="str">
            <v>YTI</v>
          </cell>
          <cell r="C310" t="e">
            <v>#REF!</v>
          </cell>
          <cell r="D310" t="str">
            <v>TELECOM ITALIA SpA IRITE</v>
          </cell>
          <cell r="E310">
            <v>22.830092</v>
          </cell>
          <cell r="F310">
            <v>22.830092</v>
          </cell>
          <cell r="G310">
            <v>0</v>
          </cell>
          <cell r="H310">
            <v>0</v>
          </cell>
          <cell r="I310">
            <v>0</v>
          </cell>
          <cell r="J310">
            <v>0</v>
          </cell>
          <cell r="K310">
            <v>0</v>
          </cell>
        </row>
        <row r="311">
          <cell r="A311" t="str">
            <v>52</v>
          </cell>
          <cell r="B311" t="str">
            <v>YTIG</v>
          </cell>
          <cell r="C311" t="e">
            <v>#REF!</v>
          </cell>
          <cell r="D311" t="str">
            <v>Office des Postes</v>
          </cell>
          <cell r="E311">
            <v>0.318581</v>
          </cell>
          <cell r="F311">
            <v>0.318581</v>
          </cell>
          <cell r="G311">
            <v>0</v>
          </cell>
          <cell r="H311">
            <v>0</v>
          </cell>
          <cell r="I311">
            <v>0</v>
          </cell>
          <cell r="J311">
            <v>0</v>
          </cell>
          <cell r="K311">
            <v>0</v>
          </cell>
        </row>
        <row r="312">
          <cell r="A312" t="str">
            <v>52</v>
          </cell>
          <cell r="B312" t="str">
            <v>YTKSI</v>
          </cell>
          <cell r="C312" t="e">
            <v>#REF!</v>
          </cell>
          <cell r="D312" t="str">
            <v>SLOVENIJE TELEKOM</v>
          </cell>
          <cell r="E312">
            <v>8.8718000000000005E-2</v>
          </cell>
          <cell r="F312">
            <v>8.8718000000000005E-2</v>
          </cell>
          <cell r="G312">
            <v>0</v>
          </cell>
          <cell r="H312">
            <v>0</v>
          </cell>
          <cell r="I312">
            <v>0</v>
          </cell>
          <cell r="J312">
            <v>0</v>
          </cell>
          <cell r="K312">
            <v>0</v>
          </cell>
        </row>
        <row r="313">
          <cell r="A313" t="str">
            <v>52</v>
          </cell>
          <cell r="B313" t="str">
            <v>YTLCOMM</v>
          </cell>
          <cell r="C313" t="e">
            <v>#REF!</v>
          </cell>
          <cell r="D313" t="str">
            <v>TELEFONOS DE MEXICO</v>
          </cell>
          <cell r="E313">
            <v>0.48623899999999998</v>
          </cell>
          <cell r="F313">
            <v>0.48623899999999998</v>
          </cell>
          <cell r="G313">
            <v>0</v>
          </cell>
          <cell r="H313">
            <v>0</v>
          </cell>
          <cell r="I313">
            <v>0</v>
          </cell>
          <cell r="J313">
            <v>0</v>
          </cell>
          <cell r="K313">
            <v>0</v>
          </cell>
        </row>
        <row r="314">
          <cell r="A314" t="str">
            <v>52</v>
          </cell>
          <cell r="B314" t="str">
            <v>YTLCOMM</v>
          </cell>
          <cell r="C314" t="e">
            <v>#REF!</v>
          </cell>
          <cell r="D314" t="str">
            <v>TELEFONOS DE MEXICO</v>
          </cell>
          <cell r="E314">
            <v>1.7061770000000001</v>
          </cell>
          <cell r="F314">
            <v>1.7061770000000001</v>
          </cell>
          <cell r="G314">
            <v>0</v>
          </cell>
          <cell r="H314">
            <v>0</v>
          </cell>
          <cell r="I314">
            <v>0</v>
          </cell>
          <cell r="J314">
            <v>0</v>
          </cell>
          <cell r="K314">
            <v>0</v>
          </cell>
        </row>
        <row r="315">
          <cell r="A315" t="str">
            <v>52</v>
          </cell>
          <cell r="B315" t="str">
            <v>YTRTUR</v>
          </cell>
          <cell r="C315" t="e">
            <v>#REF!</v>
          </cell>
          <cell r="D315" t="str">
            <v>Direction Générale des P</v>
          </cell>
          <cell r="E315">
            <v>1.201E-3</v>
          </cell>
          <cell r="F315">
            <v>1.201E-3</v>
          </cell>
          <cell r="G315">
            <v>0</v>
          </cell>
          <cell r="H315">
            <v>0</v>
          </cell>
          <cell r="I315">
            <v>0</v>
          </cell>
          <cell r="J315">
            <v>0</v>
          </cell>
          <cell r="K315">
            <v>0</v>
          </cell>
        </row>
        <row r="316">
          <cell r="A316" t="str">
            <v>52</v>
          </cell>
          <cell r="B316" t="str">
            <v>YTTCL</v>
          </cell>
          <cell r="C316" t="e">
            <v>#REF!</v>
          </cell>
          <cell r="D316" t="str">
            <v>Tanzania Telecommunicati</v>
          </cell>
          <cell r="E316">
            <v>9.2699999999999998E-4</v>
          </cell>
          <cell r="F316">
            <v>9.2699999999999998E-4</v>
          </cell>
          <cell r="G316">
            <v>0</v>
          </cell>
          <cell r="H316">
            <v>0</v>
          </cell>
          <cell r="I316">
            <v>0</v>
          </cell>
          <cell r="J316">
            <v>0</v>
          </cell>
          <cell r="K316">
            <v>0</v>
          </cell>
        </row>
        <row r="317">
          <cell r="A317" t="str">
            <v>52</v>
          </cell>
          <cell r="B317" t="str">
            <v>YTTELE8SWE</v>
          </cell>
          <cell r="C317" t="e">
            <v>#REF!</v>
          </cell>
          <cell r="D317" t="str">
            <v>FACILICOM INTERNATIONAL</v>
          </cell>
          <cell r="E317">
            <v>0.156419</v>
          </cell>
          <cell r="F317">
            <v>0.156419</v>
          </cell>
          <cell r="G317">
            <v>0</v>
          </cell>
          <cell r="H317">
            <v>0</v>
          </cell>
          <cell r="I317">
            <v>0</v>
          </cell>
          <cell r="J317">
            <v>0</v>
          </cell>
          <cell r="K317">
            <v>0</v>
          </cell>
        </row>
        <row r="318">
          <cell r="A318" t="str">
            <v>52</v>
          </cell>
          <cell r="B318" t="str">
            <v>YTTTGO</v>
          </cell>
          <cell r="C318" t="e">
            <v>#REF!</v>
          </cell>
          <cell r="D318" t="str">
            <v>TOGO TELECOM</v>
          </cell>
          <cell r="E318">
            <v>0.26004899999999997</v>
          </cell>
          <cell r="F318">
            <v>0.26004899999999997</v>
          </cell>
          <cell r="G318">
            <v>0</v>
          </cell>
          <cell r="H318">
            <v>0</v>
          </cell>
          <cell r="I318">
            <v>0</v>
          </cell>
          <cell r="J318">
            <v>0</v>
          </cell>
          <cell r="K318">
            <v>0</v>
          </cell>
        </row>
        <row r="319">
          <cell r="A319" t="str">
            <v>52</v>
          </cell>
          <cell r="B319" t="str">
            <v>YTTTGO</v>
          </cell>
          <cell r="C319" t="e">
            <v>#REF!</v>
          </cell>
          <cell r="D319" t="str">
            <v>TOGO TELECOM</v>
          </cell>
          <cell r="E319">
            <v>1.1480939999999999</v>
          </cell>
          <cell r="F319">
            <v>1.1480939999999999</v>
          </cell>
          <cell r="G319">
            <v>0</v>
          </cell>
          <cell r="H319">
            <v>0</v>
          </cell>
          <cell r="I319">
            <v>0</v>
          </cell>
          <cell r="J319">
            <v>0</v>
          </cell>
          <cell r="K319">
            <v>0</v>
          </cell>
        </row>
        <row r="320">
          <cell r="A320" t="str">
            <v>52</v>
          </cell>
          <cell r="B320" t="str">
            <v>YTTTUN</v>
          </cell>
          <cell r="C320" t="e">
            <v>#REF!</v>
          </cell>
          <cell r="D320" t="str">
            <v>TUNISIE TELECOM</v>
          </cell>
          <cell r="E320">
            <v>4.4250000000000001E-3</v>
          </cell>
          <cell r="F320">
            <v>4.4250000000000001E-3</v>
          </cell>
          <cell r="G320">
            <v>0</v>
          </cell>
          <cell r="H320">
            <v>0</v>
          </cell>
          <cell r="I320">
            <v>0</v>
          </cell>
          <cell r="J320">
            <v>0</v>
          </cell>
          <cell r="K320">
            <v>0</v>
          </cell>
        </row>
        <row r="321">
          <cell r="A321" t="str">
            <v>52</v>
          </cell>
          <cell r="B321" t="str">
            <v>YTTTUN</v>
          </cell>
          <cell r="C321" t="e">
            <v>#REF!</v>
          </cell>
          <cell r="D321" t="str">
            <v>TUNISIE TELECOM</v>
          </cell>
          <cell r="E321">
            <v>12.610727000000001</v>
          </cell>
          <cell r="F321">
            <v>12.610727000000001</v>
          </cell>
          <cell r="G321">
            <v>0</v>
          </cell>
          <cell r="H321">
            <v>0</v>
          </cell>
          <cell r="I321">
            <v>0</v>
          </cell>
          <cell r="J321">
            <v>0</v>
          </cell>
          <cell r="K321">
            <v>0</v>
          </cell>
        </row>
        <row r="322">
          <cell r="A322" t="str">
            <v>52</v>
          </cell>
          <cell r="B322" t="str">
            <v>YTTTUR</v>
          </cell>
          <cell r="C322" t="e">
            <v>#REF!</v>
          </cell>
          <cell r="D322" t="str">
            <v>TURK TELEKOMUNIKASYON AS</v>
          </cell>
          <cell r="E322">
            <v>7.6530500000000004</v>
          </cell>
          <cell r="F322">
            <v>7.6530500000000004</v>
          </cell>
          <cell r="G322">
            <v>0</v>
          </cell>
          <cell r="H322">
            <v>0</v>
          </cell>
          <cell r="I322">
            <v>0</v>
          </cell>
          <cell r="J322">
            <v>0</v>
          </cell>
          <cell r="K322">
            <v>0</v>
          </cell>
        </row>
        <row r="323">
          <cell r="A323" t="str">
            <v>52</v>
          </cell>
          <cell r="B323" t="str">
            <v>YTTTUR</v>
          </cell>
          <cell r="C323" t="e">
            <v>#REF!</v>
          </cell>
          <cell r="D323" t="str">
            <v>TURK TELEKOMUNIKASYON AS</v>
          </cell>
          <cell r="E323">
            <v>7.9474460000000002</v>
          </cell>
          <cell r="F323">
            <v>7.9474460000000002</v>
          </cell>
          <cell r="G323">
            <v>0</v>
          </cell>
          <cell r="H323">
            <v>0</v>
          </cell>
          <cell r="I323">
            <v>0</v>
          </cell>
          <cell r="J323">
            <v>0</v>
          </cell>
          <cell r="K323">
            <v>0</v>
          </cell>
        </row>
        <row r="324">
          <cell r="A324" t="str">
            <v>52</v>
          </cell>
          <cell r="B324" t="str">
            <v>YUKRAIN</v>
          </cell>
          <cell r="C324" t="e">
            <v>#REF!</v>
          </cell>
          <cell r="D324" t="str">
            <v>UKRAIN TELECOM - UTEL FI</v>
          </cell>
          <cell r="E324">
            <v>0.51405900000000004</v>
          </cell>
          <cell r="F324">
            <v>0.51405900000000004</v>
          </cell>
          <cell r="G324">
            <v>0</v>
          </cell>
          <cell r="H324">
            <v>0</v>
          </cell>
          <cell r="I324">
            <v>0</v>
          </cell>
          <cell r="J324">
            <v>0</v>
          </cell>
          <cell r="K324">
            <v>0</v>
          </cell>
        </row>
        <row r="325">
          <cell r="A325" t="str">
            <v>52</v>
          </cell>
          <cell r="B325" t="str">
            <v>YUKRAIN</v>
          </cell>
          <cell r="C325" t="e">
            <v>#REF!</v>
          </cell>
          <cell r="D325" t="str">
            <v>UKRAIN TELECOM - UTEL FI</v>
          </cell>
          <cell r="E325">
            <v>1.627847</v>
          </cell>
          <cell r="F325">
            <v>1.627847</v>
          </cell>
          <cell r="G325">
            <v>0</v>
          </cell>
          <cell r="H325">
            <v>0</v>
          </cell>
          <cell r="I325">
            <v>0</v>
          </cell>
          <cell r="J325">
            <v>0</v>
          </cell>
          <cell r="K325">
            <v>0</v>
          </cell>
        </row>
        <row r="326">
          <cell r="A326" t="str">
            <v>52</v>
          </cell>
          <cell r="B326" t="str">
            <v>YUPTC</v>
          </cell>
          <cell r="C326" t="e">
            <v>#REF!</v>
          </cell>
          <cell r="D326" t="str">
            <v>UGANDA TELECOM LIMITED</v>
          </cell>
          <cell r="E326">
            <v>9.4352000000000005E-2</v>
          </cell>
          <cell r="F326">
            <v>9.4352000000000005E-2</v>
          </cell>
          <cell r="G326">
            <v>0</v>
          </cell>
          <cell r="H326">
            <v>0</v>
          </cell>
          <cell r="I326">
            <v>0</v>
          </cell>
          <cell r="J326">
            <v>0</v>
          </cell>
          <cell r="K326">
            <v>0</v>
          </cell>
        </row>
        <row r="327">
          <cell r="A327" t="str">
            <v>52</v>
          </cell>
          <cell r="B327" t="str">
            <v>YUTA</v>
          </cell>
          <cell r="C327" t="e">
            <v>#REF!</v>
          </cell>
          <cell r="D327" t="str">
            <v>UTA</v>
          </cell>
          <cell r="E327">
            <v>3.5650369999999998</v>
          </cell>
          <cell r="F327">
            <v>3.5650369999999998</v>
          </cell>
          <cell r="G327">
            <v>0</v>
          </cell>
          <cell r="H327">
            <v>0</v>
          </cell>
          <cell r="I327">
            <v>0</v>
          </cell>
          <cell r="J327">
            <v>0</v>
          </cell>
          <cell r="K327">
            <v>0</v>
          </cell>
        </row>
        <row r="328">
          <cell r="A328" t="str">
            <v>52</v>
          </cell>
          <cell r="B328" t="str">
            <v>YVIAGDE</v>
          </cell>
          <cell r="C328" t="e">
            <v>#REF!</v>
          </cell>
          <cell r="D328" t="str">
            <v>Viag Interkom GmbH&amp;Co.</v>
          </cell>
          <cell r="E328">
            <v>0.401424</v>
          </cell>
          <cell r="F328">
            <v>0.401424</v>
          </cell>
          <cell r="G328">
            <v>0</v>
          </cell>
          <cell r="H328">
            <v>0</v>
          </cell>
          <cell r="I328">
            <v>0</v>
          </cell>
          <cell r="J328">
            <v>0</v>
          </cell>
          <cell r="K328">
            <v>0</v>
          </cell>
        </row>
        <row r="329">
          <cell r="A329" t="str">
            <v>52</v>
          </cell>
          <cell r="B329" t="str">
            <v>YVNOCOM</v>
          </cell>
          <cell r="C329" t="e">
            <v>#REF!</v>
          </cell>
          <cell r="D329" t="str">
            <v>LIETUVOS TELEKOMAS</v>
          </cell>
          <cell r="E329">
            <v>0.14921999999999999</v>
          </cell>
          <cell r="F329">
            <v>0.14921999999999999</v>
          </cell>
          <cell r="G329">
            <v>0</v>
          </cell>
          <cell r="H329">
            <v>0</v>
          </cell>
          <cell r="I329">
            <v>0</v>
          </cell>
          <cell r="J329">
            <v>0</v>
          </cell>
          <cell r="K329">
            <v>0</v>
          </cell>
        </row>
        <row r="330">
          <cell r="A330" t="str">
            <v>52</v>
          </cell>
          <cell r="B330" t="str">
            <v>YVNOCOM</v>
          </cell>
          <cell r="C330" t="e">
            <v>#REF!</v>
          </cell>
          <cell r="D330" t="str">
            <v>LIETUVOS TELEKOMAS</v>
          </cell>
          <cell r="E330">
            <v>1.0245880000000001</v>
          </cell>
          <cell r="F330">
            <v>1.0245880000000001</v>
          </cell>
          <cell r="G330">
            <v>0</v>
          </cell>
          <cell r="H330">
            <v>0</v>
          </cell>
          <cell r="I330">
            <v>0</v>
          </cell>
          <cell r="J330">
            <v>0</v>
          </cell>
          <cell r="K330">
            <v>0</v>
          </cell>
        </row>
        <row r="331">
          <cell r="A331" t="str">
            <v>52</v>
          </cell>
          <cell r="B331" t="str">
            <v>YVNPT</v>
          </cell>
          <cell r="C331" t="e">
            <v>#REF!</v>
          </cell>
          <cell r="D331" t="str">
            <v>VIETNAM TELECOM INTERNAT</v>
          </cell>
          <cell r="E331">
            <v>0.63509599999999999</v>
          </cell>
          <cell r="F331">
            <v>0.63509599999999999</v>
          </cell>
          <cell r="G331">
            <v>0</v>
          </cell>
          <cell r="H331">
            <v>0</v>
          </cell>
          <cell r="I331">
            <v>0</v>
          </cell>
          <cell r="J331">
            <v>0</v>
          </cell>
          <cell r="K331">
            <v>0</v>
          </cell>
        </row>
        <row r="332">
          <cell r="A332" t="str">
            <v>52</v>
          </cell>
          <cell r="B332" t="str">
            <v>YVNPT</v>
          </cell>
          <cell r="C332" t="e">
            <v>#REF!</v>
          </cell>
          <cell r="D332" t="str">
            <v>VIETNAM TELECOM INTERNAT</v>
          </cell>
          <cell r="E332">
            <v>2.0196339999999999</v>
          </cell>
          <cell r="F332">
            <v>2.0196339999999999</v>
          </cell>
          <cell r="G332">
            <v>0</v>
          </cell>
          <cell r="H332">
            <v>0</v>
          </cell>
          <cell r="I332">
            <v>0</v>
          </cell>
          <cell r="J332">
            <v>0</v>
          </cell>
          <cell r="K332">
            <v>0</v>
          </cell>
        </row>
        <row r="333">
          <cell r="A333" t="str">
            <v>52</v>
          </cell>
          <cell r="B333" t="str">
            <v>YVSN</v>
          </cell>
          <cell r="C333" t="e">
            <v>#REF!</v>
          </cell>
          <cell r="D333" t="str">
            <v>VIDESH SANCHAR NIGAM Ltd</v>
          </cell>
          <cell r="E333">
            <v>10.827042</v>
          </cell>
          <cell r="F333">
            <v>10.827042</v>
          </cell>
          <cell r="G333">
            <v>0</v>
          </cell>
          <cell r="H333">
            <v>0</v>
          </cell>
          <cell r="I333">
            <v>0</v>
          </cell>
          <cell r="J333">
            <v>0</v>
          </cell>
          <cell r="K333">
            <v>0</v>
          </cell>
        </row>
        <row r="334">
          <cell r="A334" t="str">
            <v>52</v>
          </cell>
          <cell r="B334" t="str">
            <v>YVSN</v>
          </cell>
          <cell r="C334" t="e">
            <v>#REF!</v>
          </cell>
          <cell r="D334" t="str">
            <v>VIDESH SANCHAR NIGAM Ltd</v>
          </cell>
          <cell r="E334">
            <v>55.606991000000001</v>
          </cell>
          <cell r="F334">
            <v>55.606991000000001</v>
          </cell>
          <cell r="G334">
            <v>0</v>
          </cell>
          <cell r="H334">
            <v>0</v>
          </cell>
          <cell r="I334">
            <v>0</v>
          </cell>
          <cell r="J334">
            <v>0</v>
          </cell>
          <cell r="K334">
            <v>0</v>
          </cell>
        </row>
        <row r="335">
          <cell r="A335" t="str">
            <v>52</v>
          </cell>
          <cell r="B335" t="str">
            <v>YWCOM</v>
          </cell>
          <cell r="C335" t="e">
            <v>#REF!</v>
          </cell>
          <cell r="D335" t="str">
            <v>World Communications Inc</v>
          </cell>
          <cell r="E335">
            <v>4.6959999999999997E-3</v>
          </cell>
          <cell r="F335">
            <v>4.6959999999999997E-3</v>
          </cell>
          <cell r="G335">
            <v>0</v>
          </cell>
          <cell r="H335">
            <v>0</v>
          </cell>
          <cell r="I335">
            <v>0</v>
          </cell>
          <cell r="J335">
            <v>0</v>
          </cell>
          <cell r="K335">
            <v>0</v>
          </cell>
        </row>
        <row r="336">
          <cell r="A336" t="str">
            <v>52</v>
          </cell>
          <cell r="B336" t="str">
            <v>YWIN(R)</v>
          </cell>
          <cell r="C336" t="e">
            <v>#REF!</v>
          </cell>
          <cell r="D336" t="str">
            <v>WIND</v>
          </cell>
          <cell r="E336">
            <v>22.334491</v>
          </cell>
          <cell r="F336">
            <v>22.334491</v>
          </cell>
          <cell r="G336">
            <v>0</v>
          </cell>
          <cell r="H336">
            <v>0</v>
          </cell>
          <cell r="I336">
            <v>0</v>
          </cell>
          <cell r="J336">
            <v>0</v>
          </cell>
          <cell r="K336">
            <v>0</v>
          </cell>
        </row>
        <row r="337">
          <cell r="A337" t="str">
            <v>52</v>
          </cell>
          <cell r="B337" t="str">
            <v>YYUGTEL</v>
          </cell>
          <cell r="C337" t="e">
            <v>#REF!</v>
          </cell>
          <cell r="D337" t="str">
            <v>Communauté des PTT Yougo</v>
          </cell>
          <cell r="E337">
            <v>5.8252759999999997</v>
          </cell>
          <cell r="F337">
            <v>5.8252759999999997</v>
          </cell>
          <cell r="G337">
            <v>0</v>
          </cell>
          <cell r="H337">
            <v>0</v>
          </cell>
          <cell r="I337">
            <v>0</v>
          </cell>
          <cell r="J337">
            <v>0</v>
          </cell>
          <cell r="K337">
            <v>0</v>
          </cell>
        </row>
        <row r="338">
          <cell r="A338" t="str">
            <v>52</v>
          </cell>
          <cell r="B338" t="str">
            <v>YZAMTEL</v>
          </cell>
          <cell r="C338" t="e">
            <v>#REF!</v>
          </cell>
          <cell r="D338" t="str">
            <v>Zambia Telecommunication</v>
          </cell>
          <cell r="E338">
            <v>7.2642999999999999E-2</v>
          </cell>
          <cell r="F338">
            <v>7.2642999999999999E-2</v>
          </cell>
          <cell r="G338">
            <v>0</v>
          </cell>
          <cell r="H338">
            <v>0</v>
          </cell>
          <cell r="I338">
            <v>0</v>
          </cell>
          <cell r="J338">
            <v>0</v>
          </cell>
          <cell r="K338">
            <v>0</v>
          </cell>
        </row>
        <row r="339">
          <cell r="A339" t="str">
            <v>52</v>
          </cell>
          <cell r="B339" t="str">
            <v>YZAMTEL</v>
          </cell>
          <cell r="C339" t="e">
            <v>#REF!</v>
          </cell>
          <cell r="D339" t="str">
            <v>Zambia Telecommunication</v>
          </cell>
          <cell r="E339">
            <v>0.39589299999999999</v>
          </cell>
          <cell r="F339">
            <v>0.39589299999999999</v>
          </cell>
          <cell r="G339">
            <v>0</v>
          </cell>
          <cell r="H339">
            <v>0</v>
          </cell>
          <cell r="I339">
            <v>0</v>
          </cell>
          <cell r="J339">
            <v>0</v>
          </cell>
          <cell r="K339">
            <v>0</v>
          </cell>
        </row>
        <row r="340">
          <cell r="A340" t="str">
            <v>52</v>
          </cell>
          <cell r="B340" t="str">
            <v>YZPTC</v>
          </cell>
          <cell r="C340" t="e">
            <v>#REF!</v>
          </cell>
          <cell r="D340" t="str">
            <v>PTC TELECOM OPERATION</v>
          </cell>
          <cell r="E340">
            <v>0.16256499999999999</v>
          </cell>
          <cell r="F340">
            <v>0.16256499999999999</v>
          </cell>
          <cell r="G340">
            <v>0</v>
          </cell>
          <cell r="H340">
            <v>0</v>
          </cell>
          <cell r="I340">
            <v>0</v>
          </cell>
          <cell r="J340">
            <v>0</v>
          </cell>
          <cell r="K340">
            <v>0</v>
          </cell>
        </row>
      </sheetData>
      <sheetData sheetId="13"/>
      <sheetData sheetId="14" refreshError="1">
        <row r="1">
          <cell r="A1" t="str">
            <v>indx</v>
          </cell>
          <cell r="B1" t="str">
            <v>div_name</v>
          </cell>
          <cell r="C1" t="str">
            <v>period</v>
          </cell>
          <cell r="D1" t="str">
            <v>balance</v>
          </cell>
          <cell r="E1" t="str">
            <v>Current</v>
          </cell>
          <cell r="F1" t="str">
            <v>Overdue</v>
          </cell>
          <cell r="G1" t="str">
            <v>0-1m</v>
          </cell>
          <cell r="H1" t="str">
            <v>1-2m</v>
          </cell>
          <cell r="I1" t="str">
            <v>2-3m</v>
          </cell>
          <cell r="J1" t="str">
            <v>&gt;3m</v>
          </cell>
        </row>
        <row r="2">
          <cell r="A2">
            <v>2200005</v>
          </cell>
          <cell r="B2" t="str">
            <v>CAR</v>
          </cell>
          <cell r="C2" t="str">
            <v>May-00</v>
          </cell>
          <cell r="D2">
            <v>807.72529099999997</v>
          </cell>
          <cell r="E2">
            <v>406.39966099999998</v>
          </cell>
          <cell r="F2">
            <v>401.32562999999999</v>
          </cell>
          <cell r="G2">
            <v>249.515545</v>
          </cell>
          <cell r="H2">
            <v>49.293177</v>
          </cell>
          <cell r="I2">
            <v>19.520778</v>
          </cell>
          <cell r="J2">
            <v>82.996129999999994</v>
          </cell>
        </row>
        <row r="3">
          <cell r="A3">
            <v>2200006</v>
          </cell>
          <cell r="B3" t="str">
            <v>CAR</v>
          </cell>
          <cell r="C3" t="str">
            <v>Jun-00</v>
          </cell>
          <cell r="D3">
            <v>695.79914499999995</v>
          </cell>
          <cell r="E3">
            <v>267.88389999999998</v>
          </cell>
          <cell r="F3">
            <v>427.91524500000003</v>
          </cell>
          <cell r="G3">
            <v>267.33324900000002</v>
          </cell>
          <cell r="H3">
            <v>66.522026999999994</v>
          </cell>
          <cell r="I3">
            <v>10.128888999999999</v>
          </cell>
          <cell r="J3">
            <v>83.931079999999994</v>
          </cell>
        </row>
        <row r="4">
          <cell r="A4">
            <v>2200007</v>
          </cell>
          <cell r="B4" t="str">
            <v>CAR</v>
          </cell>
          <cell r="C4" t="str">
            <v>Jul-00</v>
          </cell>
          <cell r="D4">
            <v>709.16439300000002</v>
          </cell>
          <cell r="E4">
            <v>386.55616700000002</v>
          </cell>
          <cell r="F4">
            <v>322.608226</v>
          </cell>
          <cell r="G4">
            <v>149.96210500000001</v>
          </cell>
          <cell r="H4">
            <v>84.739283999999998</v>
          </cell>
          <cell r="I4">
            <v>33.596620000000001</v>
          </cell>
          <cell r="J4">
            <v>54.310217000000002</v>
          </cell>
        </row>
        <row r="5">
          <cell r="A5">
            <v>2200008</v>
          </cell>
          <cell r="B5" t="str">
            <v>CAR</v>
          </cell>
          <cell r="C5" t="str">
            <v>Aug-00</v>
          </cell>
          <cell r="D5">
            <v>675.47159399999998</v>
          </cell>
          <cell r="E5">
            <v>303.98957300000001</v>
          </cell>
          <cell r="F5">
            <v>371.48202099999997</v>
          </cell>
          <cell r="G5">
            <v>193.18452300000001</v>
          </cell>
          <cell r="H5">
            <v>85.429883000000004</v>
          </cell>
          <cell r="I5">
            <v>37.867179</v>
          </cell>
          <cell r="J5">
            <v>55.000436000000001</v>
          </cell>
        </row>
        <row r="6">
          <cell r="A6">
            <v>2200009</v>
          </cell>
          <cell r="B6" t="str">
            <v>CAR</v>
          </cell>
          <cell r="C6" t="str">
            <v>Sep-00</v>
          </cell>
          <cell r="D6">
            <v>697.663096</v>
          </cell>
          <cell r="E6">
            <v>358.738969</v>
          </cell>
          <cell r="F6">
            <v>338.924127</v>
          </cell>
          <cell r="G6">
            <v>151.854826</v>
          </cell>
          <cell r="H6">
            <v>77.086308000000002</v>
          </cell>
          <cell r="I6">
            <v>44.720294000000003</v>
          </cell>
          <cell r="J6">
            <v>65.262698999999998</v>
          </cell>
        </row>
        <row r="7">
          <cell r="A7">
            <v>2200010</v>
          </cell>
          <cell r="B7" t="str">
            <v>CAR</v>
          </cell>
          <cell r="C7" t="str">
            <v>Oct-00</v>
          </cell>
          <cell r="D7">
            <v>844.36276199999998</v>
          </cell>
          <cell r="E7">
            <v>376.57085799999999</v>
          </cell>
          <cell r="F7">
            <v>467.79190399999999</v>
          </cell>
          <cell r="G7">
            <v>209.50556399999999</v>
          </cell>
          <cell r="H7">
            <v>118.38794</v>
          </cell>
          <cell r="I7">
            <v>33.453380000000003</v>
          </cell>
          <cell r="J7">
            <v>106.44502</v>
          </cell>
        </row>
        <row r="8">
          <cell r="A8">
            <v>2200011</v>
          </cell>
          <cell r="B8" t="str">
            <v>CAR</v>
          </cell>
          <cell r="C8" t="str">
            <v>Nov-00</v>
          </cell>
          <cell r="D8">
            <v>894.14147700000001</v>
          </cell>
          <cell r="E8">
            <v>391.227351</v>
          </cell>
          <cell r="F8">
            <v>502.91412600000001</v>
          </cell>
          <cell r="G8">
            <v>250.58588399999999</v>
          </cell>
          <cell r="H8">
            <v>107.745283</v>
          </cell>
          <cell r="I8">
            <v>52.421706</v>
          </cell>
          <cell r="J8">
            <v>92.161253000000002</v>
          </cell>
        </row>
        <row r="9">
          <cell r="A9">
            <v>2200012</v>
          </cell>
          <cell r="B9" t="str">
            <v>CAR</v>
          </cell>
          <cell r="C9" t="str">
            <v>Dec-00</v>
          </cell>
          <cell r="D9">
            <v>918.47398899999996</v>
          </cell>
          <cell r="E9">
            <v>322.70033899999999</v>
          </cell>
          <cell r="F9">
            <v>595.77364999999998</v>
          </cell>
          <cell r="G9">
            <v>230.84460899999999</v>
          </cell>
          <cell r="H9">
            <v>165.34097199999999</v>
          </cell>
          <cell r="I9">
            <v>59.133873999999999</v>
          </cell>
          <cell r="J9">
            <v>140.454195</v>
          </cell>
        </row>
        <row r="10">
          <cell r="A10">
            <v>2200101</v>
          </cell>
          <cell r="B10" t="str">
            <v>CAR</v>
          </cell>
          <cell r="C10" t="str">
            <v>Jan-01</v>
          </cell>
          <cell r="D10">
            <v>989.24141399999996</v>
          </cell>
          <cell r="E10">
            <v>322.74346200000002</v>
          </cell>
          <cell r="F10">
            <v>666.49795200000005</v>
          </cell>
          <cell r="G10">
            <v>212.78709799999999</v>
          </cell>
          <cell r="H10">
            <v>131.13568699999999</v>
          </cell>
          <cell r="I10">
            <v>150.5615</v>
          </cell>
          <cell r="J10">
            <v>172.013667</v>
          </cell>
        </row>
        <row r="11">
          <cell r="A11">
            <v>2200102</v>
          </cell>
          <cell r="B11" t="str">
            <v>CAR</v>
          </cell>
          <cell r="C11" t="str">
            <v>Feb-01</v>
          </cell>
          <cell r="D11">
            <v>989.37914899999998</v>
          </cell>
          <cell r="E11">
            <v>355.40298899999999</v>
          </cell>
          <cell r="F11">
            <v>633.97616000000005</v>
          </cell>
          <cell r="G11">
            <v>150.706467</v>
          </cell>
          <cell r="H11">
            <v>114.86196200000001</v>
          </cell>
          <cell r="I11">
            <v>90.540554</v>
          </cell>
          <cell r="J11">
            <v>277.86717700000003</v>
          </cell>
        </row>
        <row r="12">
          <cell r="A12">
            <v>2200103</v>
          </cell>
          <cell r="B12" t="str">
            <v>CAR</v>
          </cell>
          <cell r="C12" t="str">
            <v>Mar-01</v>
          </cell>
          <cell r="D12">
            <v>889.95780200000002</v>
          </cell>
          <cell r="E12">
            <v>269.55899899999997</v>
          </cell>
          <cell r="F12">
            <v>620.39880300000004</v>
          </cell>
          <cell r="G12">
            <v>199.015185</v>
          </cell>
          <cell r="H12">
            <v>109.321635</v>
          </cell>
          <cell r="I12">
            <v>93.966423000000006</v>
          </cell>
          <cell r="J12">
            <v>218.09556000000001</v>
          </cell>
        </row>
      </sheetData>
      <sheetData sheetId="15"/>
      <sheetData sheetId="16"/>
      <sheetData sheetId="17"/>
      <sheetData sheetId="18"/>
      <sheetData sheetId="19"/>
      <sheetData sheetId="20"/>
      <sheetData sheetId="21" refreshError="1">
        <row r="2">
          <cell r="A2" t="str">
            <v>div</v>
          </cell>
          <cell r="B2" t="str">
            <v>cust_nr</v>
          </cell>
          <cell r="C2" t="str">
            <v>cust_name</v>
          </cell>
          <cell r="D2" t="str">
            <v>balance</v>
          </cell>
          <cell r="E2" t="str">
            <v>current</v>
          </cell>
          <cell r="F2" t="str">
            <v>overdue</v>
          </cell>
          <cell r="G2" t="str">
            <v>0-1m</v>
          </cell>
          <cell r="H2" t="str">
            <v>1-2m</v>
          </cell>
          <cell r="I2" t="str">
            <v>2-3m</v>
          </cell>
          <cell r="J2" t="str">
            <v>&gt;3M</v>
          </cell>
          <cell r="K2" t="str">
            <v>3-4m</v>
          </cell>
          <cell r="L2" t="str">
            <v>4-5m</v>
          </cell>
          <cell r="M2" t="str">
            <v>5-6m</v>
          </cell>
          <cell r="N2" t="str">
            <v>6-7m</v>
          </cell>
          <cell r="O2" t="str">
            <v>7-8m</v>
          </cell>
          <cell r="P2" t="str">
            <v>8-9m</v>
          </cell>
          <cell r="Q2" t="str">
            <v>9-10m</v>
          </cell>
          <cell r="R2" t="str">
            <v>10-11m</v>
          </cell>
          <cell r="S2" t="str">
            <v>11-12m</v>
          </cell>
          <cell r="T2" t="str">
            <v>&gt;1y</v>
          </cell>
        </row>
        <row r="3">
          <cell r="A3" t="str">
            <v>52</v>
          </cell>
          <cell r="C3" t="str">
            <v>TOTAL CAR 400100</v>
          </cell>
          <cell r="D3">
            <v>5221.1475330000003</v>
          </cell>
          <cell r="E3">
            <v>2864.7919780000002</v>
          </cell>
          <cell r="F3">
            <v>2356.3555550000001</v>
          </cell>
          <cell r="G3">
            <v>1240.067311</v>
          </cell>
          <cell r="H3">
            <v>608.36560699999995</v>
          </cell>
          <cell r="I3">
            <v>298.53174100000001</v>
          </cell>
          <cell r="J3">
            <v>213.05048400000001</v>
          </cell>
          <cell r="K3">
            <v>81847231</v>
          </cell>
          <cell r="L3">
            <v>14958532</v>
          </cell>
          <cell r="M3">
            <v>15927205</v>
          </cell>
          <cell r="N3">
            <v>29293326</v>
          </cell>
          <cell r="O3">
            <v>2491424</v>
          </cell>
          <cell r="P3">
            <v>741435</v>
          </cell>
          <cell r="Q3">
            <v>2278777</v>
          </cell>
          <cell r="R3">
            <v>2816634</v>
          </cell>
          <cell r="S3">
            <v>0</v>
          </cell>
          <cell r="T3">
            <v>62695920</v>
          </cell>
        </row>
        <row r="4">
          <cell r="A4" t="str">
            <v>52</v>
          </cell>
          <cell r="B4" t="str">
            <v>YTLNT</v>
          </cell>
          <cell r="C4" t="str">
            <v>Telenet Operaties</v>
          </cell>
          <cell r="D4">
            <v>246.07555500000001</v>
          </cell>
          <cell r="E4">
            <v>91.944372999999999</v>
          </cell>
          <cell r="F4">
            <v>154.131182</v>
          </cell>
          <cell r="G4">
            <v>117.084796</v>
          </cell>
          <cell r="H4">
            <v>37.046385999999998</v>
          </cell>
          <cell r="I4">
            <v>0</v>
          </cell>
          <cell r="J4">
            <v>0</v>
          </cell>
          <cell r="K4">
            <v>0</v>
          </cell>
          <cell r="L4">
            <v>0</v>
          </cell>
          <cell r="M4">
            <v>0</v>
          </cell>
          <cell r="N4">
            <v>0</v>
          </cell>
          <cell r="O4">
            <v>0</v>
          </cell>
          <cell r="P4">
            <v>0</v>
          </cell>
          <cell r="Q4">
            <v>0</v>
          </cell>
          <cell r="R4">
            <v>0</v>
          </cell>
          <cell r="S4">
            <v>0</v>
          </cell>
          <cell r="T4">
            <v>0</v>
          </cell>
        </row>
        <row r="5">
          <cell r="A5" t="str">
            <v>52</v>
          </cell>
          <cell r="B5" t="str">
            <v>YWCBEL</v>
          </cell>
          <cell r="C5" t="str">
            <v>WorldCom SA</v>
          </cell>
          <cell r="D5">
            <v>261.53125399999999</v>
          </cell>
          <cell r="E5">
            <v>114.82509400000001</v>
          </cell>
          <cell r="F5">
            <v>146.70616000000001</v>
          </cell>
          <cell r="G5">
            <v>111.017106</v>
          </cell>
          <cell r="H5">
            <v>35.689053999999999</v>
          </cell>
          <cell r="I5">
            <v>0</v>
          </cell>
          <cell r="J5">
            <v>0</v>
          </cell>
          <cell r="K5">
            <v>0</v>
          </cell>
          <cell r="L5">
            <v>0</v>
          </cell>
          <cell r="M5">
            <v>0</v>
          </cell>
          <cell r="N5">
            <v>0</v>
          </cell>
          <cell r="O5">
            <v>0</v>
          </cell>
          <cell r="P5">
            <v>0</v>
          </cell>
          <cell r="Q5">
            <v>0</v>
          </cell>
          <cell r="R5">
            <v>0</v>
          </cell>
          <cell r="S5">
            <v>0</v>
          </cell>
          <cell r="T5">
            <v>0</v>
          </cell>
        </row>
        <row r="6">
          <cell r="A6" t="str">
            <v>52</v>
          </cell>
          <cell r="B6" t="str">
            <v>YALB</v>
          </cell>
          <cell r="C6" t="str">
            <v>ALBACOM ITALY</v>
          </cell>
          <cell r="D6">
            <v>189.453745</v>
          </cell>
          <cell r="E6">
            <v>48.259974999999997</v>
          </cell>
          <cell r="F6">
            <v>141.19377</v>
          </cell>
          <cell r="G6">
            <v>47.375509999999998</v>
          </cell>
          <cell r="H6">
            <v>59.085312999999999</v>
          </cell>
          <cell r="I6">
            <v>34.732947000000003</v>
          </cell>
          <cell r="J6">
            <v>0</v>
          </cell>
          <cell r="K6">
            <v>0</v>
          </cell>
          <cell r="L6">
            <v>0</v>
          </cell>
          <cell r="M6">
            <v>0</v>
          </cell>
          <cell r="N6">
            <v>0</v>
          </cell>
          <cell r="O6">
            <v>0</v>
          </cell>
          <cell r="P6">
            <v>0</v>
          </cell>
          <cell r="Q6">
            <v>0</v>
          </cell>
          <cell r="R6">
            <v>0</v>
          </cell>
          <cell r="S6">
            <v>0</v>
          </cell>
          <cell r="T6">
            <v>0</v>
          </cell>
        </row>
        <row r="7">
          <cell r="A7" t="str">
            <v>52</v>
          </cell>
          <cell r="B7" t="str">
            <v>YMOBI*</v>
          </cell>
          <cell r="C7" t="str">
            <v>Mobistar NV</v>
          </cell>
          <cell r="D7">
            <v>228.56616099999999</v>
          </cell>
          <cell r="E7">
            <v>120.058545</v>
          </cell>
          <cell r="F7">
            <v>108.507616</v>
          </cell>
          <cell r="G7">
            <v>108.507616</v>
          </cell>
          <cell r="H7">
            <v>0</v>
          </cell>
          <cell r="I7">
            <v>0</v>
          </cell>
          <cell r="J7">
            <v>0</v>
          </cell>
          <cell r="K7">
            <v>0</v>
          </cell>
          <cell r="L7">
            <v>0</v>
          </cell>
          <cell r="M7">
            <v>0</v>
          </cell>
          <cell r="N7">
            <v>0</v>
          </cell>
          <cell r="O7">
            <v>0</v>
          </cell>
          <cell r="P7">
            <v>0</v>
          </cell>
          <cell r="Q7">
            <v>0</v>
          </cell>
          <cell r="R7">
            <v>0</v>
          </cell>
          <cell r="S7">
            <v>0</v>
          </cell>
          <cell r="T7">
            <v>0</v>
          </cell>
        </row>
        <row r="8">
          <cell r="A8" t="str">
            <v>52</v>
          </cell>
          <cell r="B8" t="str">
            <v>YICS</v>
          </cell>
          <cell r="C8" t="str">
            <v>ICS FRANCE</v>
          </cell>
          <cell r="D8">
            <v>147.14035000000001</v>
          </cell>
          <cell r="E8">
            <v>44.702649999999998</v>
          </cell>
          <cell r="F8">
            <v>102.43770000000001</v>
          </cell>
          <cell r="G8">
            <v>41.910721000000002</v>
          </cell>
          <cell r="H8">
            <v>13.869369000000001</v>
          </cell>
          <cell r="I8">
            <v>46.657609999999998</v>
          </cell>
          <cell r="J8">
            <v>0</v>
          </cell>
          <cell r="K8">
            <v>0</v>
          </cell>
          <cell r="L8">
            <v>0</v>
          </cell>
          <cell r="M8">
            <v>0</v>
          </cell>
          <cell r="N8">
            <v>0</v>
          </cell>
          <cell r="O8">
            <v>0</v>
          </cell>
          <cell r="P8">
            <v>0</v>
          </cell>
          <cell r="Q8">
            <v>0</v>
          </cell>
          <cell r="R8">
            <v>0</v>
          </cell>
          <cell r="S8">
            <v>0</v>
          </cell>
          <cell r="T8">
            <v>0</v>
          </cell>
        </row>
        <row r="9">
          <cell r="A9" t="str">
            <v>52</v>
          </cell>
          <cell r="B9" t="str">
            <v>YFTDEV</v>
          </cell>
          <cell r="C9" t="str">
            <v>TELECOM DEVELOPPEMENT</v>
          </cell>
          <cell r="D9">
            <v>143.18912599999999</v>
          </cell>
          <cell r="E9">
            <v>48.026704000000002</v>
          </cell>
          <cell r="F9">
            <v>95.162422000000007</v>
          </cell>
          <cell r="G9">
            <v>46.682127999999999</v>
          </cell>
          <cell r="H9">
            <v>48.480294000000001</v>
          </cell>
          <cell r="I9">
            <v>0</v>
          </cell>
          <cell r="J9">
            <v>0</v>
          </cell>
          <cell r="K9">
            <v>0</v>
          </cell>
          <cell r="L9">
            <v>0</v>
          </cell>
          <cell r="M9">
            <v>0</v>
          </cell>
          <cell r="N9">
            <v>0</v>
          </cell>
          <cell r="O9">
            <v>0</v>
          </cell>
          <cell r="P9">
            <v>0</v>
          </cell>
          <cell r="Q9">
            <v>0</v>
          </cell>
          <cell r="R9">
            <v>0</v>
          </cell>
          <cell r="S9">
            <v>0</v>
          </cell>
          <cell r="T9">
            <v>0</v>
          </cell>
        </row>
        <row r="10">
          <cell r="A10" t="str">
            <v>52</v>
          </cell>
          <cell r="B10" t="str">
            <v>YST</v>
          </cell>
          <cell r="C10" t="str">
            <v>Singapore Telecommunicat</v>
          </cell>
          <cell r="D10">
            <v>148.60656900000001</v>
          </cell>
          <cell r="E10">
            <v>53.701982000000001</v>
          </cell>
          <cell r="F10">
            <v>94.904587000000006</v>
          </cell>
          <cell r="G10">
            <v>25.810628999999999</v>
          </cell>
          <cell r="H10">
            <v>40.504914999999997</v>
          </cell>
          <cell r="I10">
            <v>28.589043</v>
          </cell>
          <cell r="J10">
            <v>0</v>
          </cell>
          <cell r="K10">
            <v>0</v>
          </cell>
          <cell r="L10">
            <v>0</v>
          </cell>
          <cell r="M10">
            <v>0</v>
          </cell>
          <cell r="N10">
            <v>0</v>
          </cell>
          <cell r="O10">
            <v>0</v>
          </cell>
          <cell r="P10">
            <v>0</v>
          </cell>
          <cell r="Q10">
            <v>0</v>
          </cell>
          <cell r="R10">
            <v>0</v>
          </cell>
          <cell r="S10">
            <v>0</v>
          </cell>
          <cell r="T10">
            <v>0</v>
          </cell>
        </row>
        <row r="11">
          <cell r="A11" t="str">
            <v>52</v>
          </cell>
          <cell r="B11" t="str">
            <v>YPRIMUS</v>
          </cell>
          <cell r="C11" t="str">
            <v>PRIMUS UK</v>
          </cell>
          <cell r="D11">
            <v>123.828265</v>
          </cell>
          <cell r="E11">
            <v>34.290821999999999</v>
          </cell>
          <cell r="F11">
            <v>89.537442999999996</v>
          </cell>
          <cell r="G11">
            <v>26.398934000000001</v>
          </cell>
          <cell r="H11">
            <v>29.54664</v>
          </cell>
          <cell r="I11">
            <v>33.591869000000003</v>
          </cell>
          <cell r="J11">
            <v>0</v>
          </cell>
          <cell r="K11">
            <v>0</v>
          </cell>
          <cell r="L11">
            <v>0</v>
          </cell>
          <cell r="M11">
            <v>0</v>
          </cell>
          <cell r="N11">
            <v>0</v>
          </cell>
          <cell r="O11">
            <v>0</v>
          </cell>
          <cell r="P11">
            <v>0</v>
          </cell>
          <cell r="Q11">
            <v>0</v>
          </cell>
          <cell r="R11">
            <v>0</v>
          </cell>
          <cell r="S11">
            <v>0</v>
          </cell>
          <cell r="T11">
            <v>0</v>
          </cell>
        </row>
        <row r="12">
          <cell r="A12" t="str">
            <v>52</v>
          </cell>
          <cell r="B12" t="str">
            <v>YMCL</v>
          </cell>
          <cell r="C12" t="str">
            <v>CABLE &amp; WIRELESS COMMUNI</v>
          </cell>
          <cell r="D12">
            <v>276.98199699999998</v>
          </cell>
          <cell r="E12">
            <v>192.75696300000001</v>
          </cell>
          <cell r="F12">
            <v>84.225033999999994</v>
          </cell>
          <cell r="G12">
            <v>27.468993999999999</v>
          </cell>
          <cell r="H12">
            <v>35.726354000000001</v>
          </cell>
          <cell r="I12">
            <v>21.029686000000002</v>
          </cell>
          <cell r="J12">
            <v>0</v>
          </cell>
          <cell r="K12">
            <v>0</v>
          </cell>
          <cell r="L12">
            <v>0</v>
          </cell>
          <cell r="M12">
            <v>0</v>
          </cell>
          <cell r="N12">
            <v>0</v>
          </cell>
          <cell r="O12">
            <v>0</v>
          </cell>
          <cell r="P12">
            <v>0</v>
          </cell>
          <cell r="Q12">
            <v>0</v>
          </cell>
          <cell r="R12">
            <v>0</v>
          </cell>
          <cell r="S12">
            <v>0</v>
          </cell>
          <cell r="T12">
            <v>0</v>
          </cell>
        </row>
        <row r="13">
          <cell r="A13" t="str">
            <v>52</v>
          </cell>
          <cell r="B13" t="str">
            <v>YINFOST</v>
          </cell>
          <cell r="C13" t="str">
            <v>INFOSTRADA</v>
          </cell>
          <cell r="D13">
            <v>101.04683900000001</v>
          </cell>
          <cell r="E13">
            <v>19.611080000000001</v>
          </cell>
          <cell r="F13">
            <v>81.435759000000004</v>
          </cell>
          <cell r="G13">
            <v>25.766027000000001</v>
          </cell>
          <cell r="H13">
            <v>26.068375</v>
          </cell>
          <cell r="I13">
            <v>29.601357</v>
          </cell>
          <cell r="J13">
            <v>0</v>
          </cell>
          <cell r="K13">
            <v>0</v>
          </cell>
          <cell r="L13">
            <v>0</v>
          </cell>
          <cell r="M13">
            <v>0</v>
          </cell>
          <cell r="N13">
            <v>0</v>
          </cell>
          <cell r="O13">
            <v>0</v>
          </cell>
          <cell r="P13">
            <v>0</v>
          </cell>
          <cell r="Q13">
            <v>0</v>
          </cell>
          <cell r="R13">
            <v>0</v>
          </cell>
          <cell r="S13">
            <v>0</v>
          </cell>
          <cell r="T13">
            <v>0</v>
          </cell>
        </row>
        <row r="14">
          <cell r="A14" t="str">
            <v>52</v>
          </cell>
          <cell r="B14" t="str">
            <v>601400444</v>
          </cell>
          <cell r="C14" t="str">
            <v>Econophone</v>
          </cell>
          <cell r="D14">
            <v>68.821236999999996</v>
          </cell>
          <cell r="E14">
            <v>0</v>
          </cell>
          <cell r="F14">
            <v>68.821236999999996</v>
          </cell>
          <cell r="G14">
            <v>1.5499700000000001</v>
          </cell>
          <cell r="H14">
            <v>1.9618E-2</v>
          </cell>
          <cell r="I14">
            <v>2.2306699999999999</v>
          </cell>
          <cell r="J14">
            <v>65.020978999999997</v>
          </cell>
          <cell r="K14">
            <v>61499320</v>
          </cell>
          <cell r="L14">
            <v>3521659</v>
          </cell>
          <cell r="M14">
            <v>0</v>
          </cell>
          <cell r="N14">
            <v>0</v>
          </cell>
          <cell r="O14">
            <v>0</v>
          </cell>
          <cell r="P14">
            <v>0</v>
          </cell>
          <cell r="Q14">
            <v>0</v>
          </cell>
          <cell r="R14">
            <v>0</v>
          </cell>
          <cell r="S14">
            <v>0</v>
          </cell>
          <cell r="T14">
            <v>0</v>
          </cell>
        </row>
        <row r="15">
          <cell r="A15" t="str">
            <v>52</v>
          </cell>
          <cell r="B15" t="str">
            <v>602024378</v>
          </cell>
          <cell r="C15" t="str">
            <v>Colt Telecom</v>
          </cell>
          <cell r="D15">
            <v>68.125615999999994</v>
          </cell>
          <cell r="E15">
            <v>15.511341</v>
          </cell>
          <cell r="F15">
            <v>52.614274999999999</v>
          </cell>
          <cell r="G15">
            <v>6.284071</v>
          </cell>
          <cell r="H15">
            <v>26.189793000000002</v>
          </cell>
          <cell r="I15">
            <v>7.6028130000000003</v>
          </cell>
          <cell r="J15">
            <v>12.537597999999999</v>
          </cell>
          <cell r="K15">
            <v>12537598</v>
          </cell>
          <cell r="L15">
            <v>0</v>
          </cell>
          <cell r="M15">
            <v>0</v>
          </cell>
          <cell r="N15">
            <v>0</v>
          </cell>
          <cell r="O15">
            <v>0</v>
          </cell>
          <cell r="P15">
            <v>0</v>
          </cell>
          <cell r="Q15">
            <v>0</v>
          </cell>
          <cell r="R15">
            <v>0</v>
          </cell>
          <cell r="S15">
            <v>0</v>
          </cell>
          <cell r="T15">
            <v>0</v>
          </cell>
        </row>
        <row r="16">
          <cell r="A16" t="str">
            <v>52</v>
          </cell>
          <cell r="B16" t="str">
            <v>YIROUT</v>
          </cell>
          <cell r="C16" t="str">
            <v>Interoute Belgium NV</v>
          </cell>
          <cell r="D16">
            <v>51.363866999999999</v>
          </cell>
          <cell r="E16">
            <v>0</v>
          </cell>
          <cell r="F16">
            <v>51.363866999999999</v>
          </cell>
          <cell r="G16">
            <v>51.363866999999999</v>
          </cell>
          <cell r="H16">
            <v>0</v>
          </cell>
          <cell r="I16">
            <v>0</v>
          </cell>
          <cell r="J16">
            <v>0</v>
          </cell>
          <cell r="K16">
            <v>0</v>
          </cell>
          <cell r="L16">
            <v>0</v>
          </cell>
          <cell r="M16">
            <v>0</v>
          </cell>
          <cell r="N16">
            <v>0</v>
          </cell>
          <cell r="O16">
            <v>0</v>
          </cell>
          <cell r="P16">
            <v>0</v>
          </cell>
          <cell r="Q16">
            <v>0</v>
          </cell>
          <cell r="R16">
            <v>0</v>
          </cell>
          <cell r="S16">
            <v>0</v>
          </cell>
          <cell r="T16">
            <v>0</v>
          </cell>
        </row>
        <row r="17">
          <cell r="A17" t="str">
            <v>52</v>
          </cell>
          <cell r="B17" t="str">
            <v>YGTSGB</v>
          </cell>
          <cell r="C17" t="str">
            <v>Global Telesystems UK Lt</v>
          </cell>
          <cell r="D17">
            <v>69.590836999999993</v>
          </cell>
          <cell r="E17">
            <v>25.002752000000001</v>
          </cell>
          <cell r="F17">
            <v>44.588085</v>
          </cell>
          <cell r="G17">
            <v>21.796651000000001</v>
          </cell>
          <cell r="H17">
            <v>11.757344</v>
          </cell>
          <cell r="I17">
            <v>11.034090000000001</v>
          </cell>
          <cell r="J17">
            <v>0</v>
          </cell>
          <cell r="K17">
            <v>0</v>
          </cell>
          <cell r="L17">
            <v>0</v>
          </cell>
          <cell r="M17">
            <v>0</v>
          </cell>
          <cell r="N17">
            <v>0</v>
          </cell>
          <cell r="O17">
            <v>0</v>
          </cell>
          <cell r="P17">
            <v>0</v>
          </cell>
          <cell r="Q17">
            <v>0</v>
          </cell>
          <cell r="R17">
            <v>0</v>
          </cell>
          <cell r="S17">
            <v>0</v>
          </cell>
          <cell r="T17">
            <v>0</v>
          </cell>
        </row>
        <row r="18">
          <cell r="A18" t="str">
            <v>52</v>
          </cell>
          <cell r="B18" t="str">
            <v>602983797</v>
          </cell>
          <cell r="C18" t="str">
            <v>Global TeleSystems (Belg</v>
          </cell>
          <cell r="D18">
            <v>45.577244</v>
          </cell>
          <cell r="E18">
            <v>6.576187</v>
          </cell>
          <cell r="F18">
            <v>39.001057000000003</v>
          </cell>
          <cell r="G18">
            <v>39.001057000000003</v>
          </cell>
          <cell r="H18">
            <v>0</v>
          </cell>
          <cell r="I18">
            <v>0</v>
          </cell>
          <cell r="J18">
            <v>0</v>
          </cell>
          <cell r="K18">
            <v>0</v>
          </cell>
          <cell r="L18">
            <v>0</v>
          </cell>
          <cell r="M18">
            <v>0</v>
          </cell>
          <cell r="N18">
            <v>0</v>
          </cell>
          <cell r="O18">
            <v>0</v>
          </cell>
          <cell r="P18">
            <v>0</v>
          </cell>
          <cell r="Q18">
            <v>0</v>
          </cell>
          <cell r="R18">
            <v>0</v>
          </cell>
          <cell r="S18">
            <v>0</v>
          </cell>
          <cell r="T18">
            <v>0</v>
          </cell>
        </row>
        <row r="19">
          <cell r="A19" t="str">
            <v>52</v>
          </cell>
          <cell r="B19" t="str">
            <v>601591549</v>
          </cell>
          <cell r="C19" t="str">
            <v>WORLDCOM</v>
          </cell>
          <cell r="D19">
            <v>38.248595000000002</v>
          </cell>
          <cell r="E19">
            <v>0</v>
          </cell>
          <cell r="F19">
            <v>38.248595000000002</v>
          </cell>
          <cell r="G19">
            <v>0</v>
          </cell>
          <cell r="H19">
            <v>0</v>
          </cell>
          <cell r="I19">
            <v>0</v>
          </cell>
          <cell r="J19">
            <v>38.248595000000002</v>
          </cell>
          <cell r="K19">
            <v>0</v>
          </cell>
          <cell r="L19">
            <v>0</v>
          </cell>
          <cell r="M19">
            <v>0</v>
          </cell>
          <cell r="N19">
            <v>0</v>
          </cell>
          <cell r="O19">
            <v>0</v>
          </cell>
          <cell r="P19">
            <v>520207</v>
          </cell>
          <cell r="Q19">
            <v>0</v>
          </cell>
          <cell r="R19">
            <v>0</v>
          </cell>
          <cell r="S19">
            <v>0</v>
          </cell>
          <cell r="T19">
            <v>37728388</v>
          </cell>
        </row>
        <row r="20">
          <cell r="A20" t="str">
            <v>52</v>
          </cell>
          <cell r="B20" t="str">
            <v>YTFO</v>
          </cell>
          <cell r="C20" t="str">
            <v>TELFORT B.V.</v>
          </cell>
          <cell r="D20">
            <v>77.086183000000005</v>
          </cell>
          <cell r="E20">
            <v>38.903711999999999</v>
          </cell>
          <cell r="F20">
            <v>38.182471</v>
          </cell>
          <cell r="G20">
            <v>38.182471</v>
          </cell>
          <cell r="H20">
            <v>0</v>
          </cell>
          <cell r="I20">
            <v>0</v>
          </cell>
          <cell r="J20">
            <v>0</v>
          </cell>
          <cell r="K20">
            <v>0</v>
          </cell>
          <cell r="L20">
            <v>0</v>
          </cell>
          <cell r="M20">
            <v>0</v>
          </cell>
          <cell r="N20">
            <v>0</v>
          </cell>
          <cell r="O20">
            <v>0</v>
          </cell>
          <cell r="P20">
            <v>0</v>
          </cell>
          <cell r="Q20">
            <v>0</v>
          </cell>
          <cell r="R20">
            <v>0</v>
          </cell>
          <cell r="S20">
            <v>0</v>
          </cell>
          <cell r="T20">
            <v>0</v>
          </cell>
        </row>
        <row r="21">
          <cell r="A21" t="str">
            <v>52</v>
          </cell>
          <cell r="B21" t="str">
            <v>YINTERCALL</v>
          </cell>
          <cell r="C21" t="str">
            <v>Intercall</v>
          </cell>
          <cell r="D21">
            <v>64.929676000000001</v>
          </cell>
          <cell r="E21">
            <v>27.240879</v>
          </cell>
          <cell r="F21">
            <v>37.688797000000001</v>
          </cell>
          <cell r="G21">
            <v>37.688797000000001</v>
          </cell>
          <cell r="H21">
            <v>0</v>
          </cell>
          <cell r="I21">
            <v>0</v>
          </cell>
          <cell r="J21">
            <v>0</v>
          </cell>
          <cell r="K21">
            <v>0</v>
          </cell>
          <cell r="L21">
            <v>0</v>
          </cell>
          <cell r="M21">
            <v>0</v>
          </cell>
          <cell r="N21">
            <v>0</v>
          </cell>
          <cell r="O21">
            <v>0</v>
          </cell>
          <cell r="P21">
            <v>0</v>
          </cell>
          <cell r="Q21">
            <v>0</v>
          </cell>
          <cell r="R21">
            <v>0</v>
          </cell>
          <cell r="S21">
            <v>0</v>
          </cell>
          <cell r="T21">
            <v>0</v>
          </cell>
        </row>
        <row r="22">
          <cell r="A22" t="str">
            <v>52</v>
          </cell>
          <cell r="B22" t="str">
            <v>601990914</v>
          </cell>
          <cell r="C22" t="str">
            <v>WorldCom</v>
          </cell>
          <cell r="D22">
            <v>51.087021999999997</v>
          </cell>
          <cell r="E22">
            <v>16.272126</v>
          </cell>
          <cell r="F22">
            <v>34.814895999999997</v>
          </cell>
          <cell r="G22">
            <v>15.803241</v>
          </cell>
          <cell r="H22">
            <v>19.011655000000001</v>
          </cell>
          <cell r="I22">
            <v>0</v>
          </cell>
          <cell r="J22">
            <v>0</v>
          </cell>
          <cell r="K22">
            <v>0</v>
          </cell>
          <cell r="L22">
            <v>0</v>
          </cell>
          <cell r="M22">
            <v>0</v>
          </cell>
          <cell r="N22">
            <v>0</v>
          </cell>
          <cell r="O22">
            <v>0</v>
          </cell>
          <cell r="P22">
            <v>0</v>
          </cell>
          <cell r="Q22">
            <v>0</v>
          </cell>
          <cell r="R22">
            <v>0</v>
          </cell>
          <cell r="S22">
            <v>0</v>
          </cell>
          <cell r="T22">
            <v>0</v>
          </cell>
        </row>
        <row r="23">
          <cell r="A23" t="str">
            <v>52</v>
          </cell>
          <cell r="B23" t="str">
            <v>YTGC</v>
          </cell>
          <cell r="C23" t="str">
            <v>UNITED KINGDOM TGC</v>
          </cell>
          <cell r="D23">
            <v>60.567248999999997</v>
          </cell>
          <cell r="E23">
            <v>26.561872999999999</v>
          </cell>
          <cell r="F23">
            <v>34.005375999999998</v>
          </cell>
          <cell r="G23">
            <v>23.979493000000002</v>
          </cell>
          <cell r="H23">
            <v>6.7107219999999996</v>
          </cell>
          <cell r="I23">
            <v>3.3151609999999998</v>
          </cell>
          <cell r="J23">
            <v>0</v>
          </cell>
          <cell r="K23">
            <v>0</v>
          </cell>
          <cell r="L23">
            <v>0</v>
          </cell>
          <cell r="M23">
            <v>0</v>
          </cell>
          <cell r="N23">
            <v>0</v>
          </cell>
          <cell r="O23">
            <v>0</v>
          </cell>
          <cell r="P23">
            <v>0</v>
          </cell>
          <cell r="Q23">
            <v>0</v>
          </cell>
          <cell r="R23">
            <v>0</v>
          </cell>
          <cell r="S23">
            <v>0</v>
          </cell>
          <cell r="T23">
            <v>0</v>
          </cell>
        </row>
        <row r="24">
          <cell r="A24" t="str">
            <v>52</v>
          </cell>
          <cell r="B24" t="str">
            <v>238063399</v>
          </cell>
          <cell r="C24" t="str">
            <v>Telenet Operaties</v>
          </cell>
          <cell r="D24">
            <v>40.203882</v>
          </cell>
          <cell r="E24">
            <v>7.1009919999999997</v>
          </cell>
          <cell r="F24">
            <v>33.102890000000002</v>
          </cell>
          <cell r="G24">
            <v>27.276769999999999</v>
          </cell>
          <cell r="H24">
            <v>0</v>
          </cell>
          <cell r="I24">
            <v>5.8008670000000002</v>
          </cell>
          <cell r="J24">
            <v>2.5253000000000001E-2</v>
          </cell>
          <cell r="K24">
            <v>0</v>
          </cell>
          <cell r="L24">
            <v>25253</v>
          </cell>
          <cell r="M24">
            <v>0</v>
          </cell>
          <cell r="N24">
            <v>0</v>
          </cell>
          <cell r="O24">
            <v>0</v>
          </cell>
          <cell r="P24">
            <v>0</v>
          </cell>
          <cell r="Q24">
            <v>0</v>
          </cell>
          <cell r="R24">
            <v>0</v>
          </cell>
          <cell r="S24">
            <v>0</v>
          </cell>
          <cell r="T24">
            <v>0</v>
          </cell>
        </row>
        <row r="25">
          <cell r="A25" t="str">
            <v>52</v>
          </cell>
          <cell r="B25" t="str">
            <v>YTD</v>
          </cell>
          <cell r="C25" t="str">
            <v>TELE DANMARK</v>
          </cell>
          <cell r="D25">
            <v>77.879137999999998</v>
          </cell>
          <cell r="E25">
            <v>46.081634999999999</v>
          </cell>
          <cell r="F25">
            <v>31.797502999999999</v>
          </cell>
          <cell r="G25">
            <v>31.797502999999999</v>
          </cell>
          <cell r="H25">
            <v>0</v>
          </cell>
          <cell r="I25">
            <v>0</v>
          </cell>
          <cell r="J25">
            <v>0</v>
          </cell>
          <cell r="K25">
            <v>0</v>
          </cell>
          <cell r="L25">
            <v>0</v>
          </cell>
          <cell r="M25">
            <v>0</v>
          </cell>
          <cell r="N25">
            <v>0</v>
          </cell>
          <cell r="O25">
            <v>0</v>
          </cell>
          <cell r="P25">
            <v>0</v>
          </cell>
          <cell r="Q25">
            <v>0</v>
          </cell>
          <cell r="R25">
            <v>0</v>
          </cell>
          <cell r="S25">
            <v>0</v>
          </cell>
          <cell r="T25">
            <v>0</v>
          </cell>
        </row>
        <row r="26">
          <cell r="A26" t="str">
            <v>52</v>
          </cell>
          <cell r="B26" t="str">
            <v>YATT</v>
          </cell>
          <cell r="C26" t="str">
            <v>AT&amp;T UK</v>
          </cell>
          <cell r="D26">
            <v>31.742578000000002</v>
          </cell>
          <cell r="E26">
            <v>4.7658139999999998</v>
          </cell>
          <cell r="F26">
            <v>26.976763999999999</v>
          </cell>
          <cell r="G26">
            <v>10.152958999999999</v>
          </cell>
          <cell r="H26">
            <v>7.874028</v>
          </cell>
          <cell r="I26">
            <v>8.9497769999999992</v>
          </cell>
          <cell r="J26">
            <v>0</v>
          </cell>
          <cell r="K26">
            <v>0</v>
          </cell>
          <cell r="L26">
            <v>0</v>
          </cell>
          <cell r="M26">
            <v>0</v>
          </cell>
          <cell r="N26">
            <v>0</v>
          </cell>
          <cell r="O26">
            <v>0</v>
          </cell>
          <cell r="P26">
            <v>0</v>
          </cell>
          <cell r="Q26">
            <v>0</v>
          </cell>
          <cell r="R26">
            <v>0</v>
          </cell>
          <cell r="S26">
            <v>0</v>
          </cell>
          <cell r="T26">
            <v>0</v>
          </cell>
        </row>
        <row r="27">
          <cell r="A27" t="str">
            <v>52</v>
          </cell>
          <cell r="B27" t="str">
            <v>9000024407</v>
          </cell>
          <cell r="C27" t="str">
            <v>FRANCE TELECOM FCR - Sea</v>
          </cell>
          <cell r="D27">
            <v>26.371874999999999</v>
          </cell>
          <cell r="E27">
            <v>0.16795099999999999</v>
          </cell>
          <cell r="F27">
            <v>26.203924000000001</v>
          </cell>
          <cell r="G27">
            <v>0</v>
          </cell>
          <cell r="H27">
            <v>0</v>
          </cell>
          <cell r="I27">
            <v>0</v>
          </cell>
          <cell r="J27">
            <v>26.203924000000001</v>
          </cell>
          <cell r="K27">
            <v>0</v>
          </cell>
          <cell r="L27">
            <v>0</v>
          </cell>
          <cell r="M27">
            <v>0</v>
          </cell>
          <cell r="N27">
            <v>26203924</v>
          </cell>
          <cell r="O27">
            <v>0</v>
          </cell>
          <cell r="P27">
            <v>0</v>
          </cell>
          <cell r="Q27">
            <v>0</v>
          </cell>
          <cell r="R27">
            <v>0</v>
          </cell>
          <cell r="S27">
            <v>0</v>
          </cell>
          <cell r="T27">
            <v>0</v>
          </cell>
        </row>
        <row r="28">
          <cell r="A28" t="str">
            <v>52</v>
          </cell>
          <cell r="B28" t="str">
            <v>YENERGI</v>
          </cell>
          <cell r="C28" t="str">
            <v>ENERGIS</v>
          </cell>
          <cell r="D28">
            <v>34.149923000000001</v>
          </cell>
          <cell r="E28">
            <v>9.610538</v>
          </cell>
          <cell r="F28">
            <v>24.539384999999999</v>
          </cell>
          <cell r="G28">
            <v>7.2263270000000004</v>
          </cell>
          <cell r="H28">
            <v>8.6275519999999997</v>
          </cell>
          <cell r="I28">
            <v>8.6855060000000002</v>
          </cell>
          <cell r="J28">
            <v>0</v>
          </cell>
          <cell r="K28">
            <v>0</v>
          </cell>
          <cell r="L28">
            <v>0</v>
          </cell>
          <cell r="M28">
            <v>0</v>
          </cell>
          <cell r="N28">
            <v>0</v>
          </cell>
          <cell r="O28">
            <v>0</v>
          </cell>
          <cell r="P28">
            <v>0</v>
          </cell>
          <cell r="Q28">
            <v>0</v>
          </cell>
          <cell r="R28">
            <v>0</v>
          </cell>
          <cell r="S28">
            <v>0</v>
          </cell>
          <cell r="T28">
            <v>0</v>
          </cell>
        </row>
        <row r="29">
          <cell r="A29" t="str">
            <v>52</v>
          </cell>
          <cell r="B29" t="str">
            <v>YSTAR</v>
          </cell>
          <cell r="C29" t="str">
            <v>STAR GERMANY</v>
          </cell>
          <cell r="D29">
            <v>22.841027</v>
          </cell>
          <cell r="E29">
            <v>0</v>
          </cell>
          <cell r="F29">
            <v>22.841027</v>
          </cell>
          <cell r="G29">
            <v>0</v>
          </cell>
          <cell r="H29">
            <v>0</v>
          </cell>
          <cell r="I29">
            <v>22.841027</v>
          </cell>
          <cell r="J29">
            <v>0</v>
          </cell>
          <cell r="K29">
            <v>0</v>
          </cell>
          <cell r="L29">
            <v>0</v>
          </cell>
          <cell r="M29">
            <v>0</v>
          </cell>
          <cell r="N29">
            <v>0</v>
          </cell>
          <cell r="O29">
            <v>0</v>
          </cell>
          <cell r="P29">
            <v>0</v>
          </cell>
          <cell r="Q29">
            <v>0</v>
          </cell>
          <cell r="R29">
            <v>0</v>
          </cell>
          <cell r="S29">
            <v>0</v>
          </cell>
          <cell r="T29">
            <v>0</v>
          </cell>
        </row>
        <row r="30">
          <cell r="A30" t="str">
            <v>52</v>
          </cell>
          <cell r="B30" t="str">
            <v>600003889</v>
          </cell>
          <cell r="C30" t="str">
            <v>BT WORLDWIDE Ltd</v>
          </cell>
          <cell r="D30">
            <v>22.038589999999999</v>
          </cell>
          <cell r="E30">
            <v>0</v>
          </cell>
          <cell r="F30">
            <v>22.038589999999999</v>
          </cell>
          <cell r="G30">
            <v>5.3472249999999999</v>
          </cell>
          <cell r="H30">
            <v>6.343674</v>
          </cell>
          <cell r="I30">
            <v>4.8260699999999996</v>
          </cell>
          <cell r="J30">
            <v>5.5216209999999997</v>
          </cell>
          <cell r="K30">
            <v>2507174</v>
          </cell>
          <cell r="L30">
            <v>48795</v>
          </cell>
          <cell r="M30">
            <v>2965652</v>
          </cell>
          <cell r="N30">
            <v>0</v>
          </cell>
          <cell r="O30">
            <v>0</v>
          </cell>
          <cell r="P30">
            <v>0</v>
          </cell>
          <cell r="Q30">
            <v>0</v>
          </cell>
          <cell r="R30">
            <v>0</v>
          </cell>
          <cell r="S30">
            <v>0</v>
          </cell>
          <cell r="T30">
            <v>0</v>
          </cell>
        </row>
        <row r="31">
          <cell r="A31" t="str">
            <v>52</v>
          </cell>
          <cell r="B31" t="str">
            <v>YGECAM</v>
          </cell>
          <cell r="C31" t="str">
            <v>SOGETEL SPRL</v>
          </cell>
          <cell r="D31">
            <v>25.414565</v>
          </cell>
          <cell r="E31">
            <v>3.7791220000000001</v>
          </cell>
          <cell r="F31">
            <v>21.635442999999999</v>
          </cell>
          <cell r="G31">
            <v>10.991223</v>
          </cell>
          <cell r="H31">
            <v>7.2221729999999997</v>
          </cell>
          <cell r="I31">
            <v>3.4220470000000001</v>
          </cell>
          <cell r="J31">
            <v>0</v>
          </cell>
          <cell r="K31">
            <v>0</v>
          </cell>
          <cell r="L31">
            <v>0</v>
          </cell>
          <cell r="M31">
            <v>0</v>
          </cell>
          <cell r="N31">
            <v>0</v>
          </cell>
          <cell r="O31">
            <v>0</v>
          </cell>
          <cell r="P31">
            <v>0</v>
          </cell>
          <cell r="Q31">
            <v>0</v>
          </cell>
          <cell r="R31">
            <v>0</v>
          </cell>
          <cell r="S31">
            <v>0</v>
          </cell>
          <cell r="T31">
            <v>0</v>
          </cell>
        </row>
        <row r="32">
          <cell r="A32" t="str">
            <v>52</v>
          </cell>
          <cell r="B32" t="str">
            <v>YDIAX</v>
          </cell>
          <cell r="C32" t="str">
            <v>DIAX</v>
          </cell>
          <cell r="D32">
            <v>34.787982999999997</v>
          </cell>
          <cell r="E32">
            <v>13.342776000000001</v>
          </cell>
          <cell r="F32">
            <v>21.445207</v>
          </cell>
          <cell r="G32">
            <v>10.838028</v>
          </cell>
          <cell r="H32">
            <v>10.607179</v>
          </cell>
          <cell r="I32">
            <v>0</v>
          </cell>
          <cell r="J32">
            <v>0</v>
          </cell>
          <cell r="K32">
            <v>0</v>
          </cell>
          <cell r="L32">
            <v>0</v>
          </cell>
          <cell r="M32">
            <v>0</v>
          </cell>
          <cell r="N32">
            <v>0</v>
          </cell>
          <cell r="O32">
            <v>0</v>
          </cell>
          <cell r="P32">
            <v>0</v>
          </cell>
          <cell r="Q32">
            <v>0</v>
          </cell>
          <cell r="R32">
            <v>0</v>
          </cell>
          <cell r="S32">
            <v>0</v>
          </cell>
          <cell r="T32">
            <v>0</v>
          </cell>
        </row>
        <row r="33">
          <cell r="A33" t="str">
            <v>52</v>
          </cell>
          <cell r="B33" t="str">
            <v>YTELNORNOR</v>
          </cell>
          <cell r="C33" t="str">
            <v>TELENOR AS</v>
          </cell>
          <cell r="D33">
            <v>39.332853999999998</v>
          </cell>
          <cell r="E33">
            <v>18.370723999999999</v>
          </cell>
          <cell r="F33">
            <v>20.962129999999998</v>
          </cell>
          <cell r="G33">
            <v>0</v>
          </cell>
          <cell r="H33">
            <v>20.962129999999998</v>
          </cell>
          <cell r="I33">
            <v>0</v>
          </cell>
          <cell r="J33">
            <v>0</v>
          </cell>
          <cell r="K33">
            <v>0</v>
          </cell>
          <cell r="L33">
            <v>0</v>
          </cell>
          <cell r="M33">
            <v>0</v>
          </cell>
          <cell r="N33">
            <v>0</v>
          </cell>
          <cell r="O33">
            <v>0</v>
          </cell>
          <cell r="P33">
            <v>0</v>
          </cell>
          <cell r="Q33">
            <v>0</v>
          </cell>
          <cell r="R33">
            <v>0</v>
          </cell>
          <cell r="S33">
            <v>0</v>
          </cell>
          <cell r="T33">
            <v>0</v>
          </cell>
        </row>
        <row r="34">
          <cell r="A34" t="str">
            <v>52</v>
          </cell>
          <cell r="B34" t="str">
            <v>YTELSTRAGB</v>
          </cell>
          <cell r="C34" t="str">
            <v>TELSTRA (UK) Ltd.</v>
          </cell>
          <cell r="D34">
            <v>42.713712999999998</v>
          </cell>
          <cell r="E34">
            <v>22.078773999999999</v>
          </cell>
          <cell r="F34">
            <v>20.634938999999999</v>
          </cell>
          <cell r="G34">
            <v>9.0206549999999996</v>
          </cell>
          <cell r="H34">
            <v>11.614284</v>
          </cell>
          <cell r="I34">
            <v>0</v>
          </cell>
          <cell r="J34">
            <v>0</v>
          </cell>
          <cell r="K34">
            <v>0</v>
          </cell>
          <cell r="L34">
            <v>0</v>
          </cell>
          <cell r="M34">
            <v>0</v>
          </cell>
          <cell r="N34">
            <v>0</v>
          </cell>
          <cell r="O34">
            <v>0</v>
          </cell>
          <cell r="P34">
            <v>0</v>
          </cell>
          <cell r="Q34">
            <v>0</v>
          </cell>
          <cell r="R34">
            <v>0</v>
          </cell>
          <cell r="S34">
            <v>0</v>
          </cell>
          <cell r="T34">
            <v>0</v>
          </cell>
        </row>
        <row r="35">
          <cell r="A35" t="str">
            <v>52</v>
          </cell>
          <cell r="B35" t="str">
            <v>YC&amp;WB</v>
          </cell>
          <cell r="C35" t="str">
            <v>Cable &amp; Wireless SA</v>
          </cell>
          <cell r="D35">
            <v>31.125422</v>
          </cell>
          <cell r="E35">
            <v>11.136763</v>
          </cell>
          <cell r="F35">
            <v>19.988658999999998</v>
          </cell>
          <cell r="G35">
            <v>19.988658999999998</v>
          </cell>
          <cell r="H35">
            <v>0</v>
          </cell>
          <cell r="I35">
            <v>0</v>
          </cell>
          <cell r="J35">
            <v>0</v>
          </cell>
          <cell r="K35">
            <v>0</v>
          </cell>
          <cell r="L35">
            <v>0</v>
          </cell>
          <cell r="M35">
            <v>0</v>
          </cell>
          <cell r="N35">
            <v>0</v>
          </cell>
          <cell r="O35">
            <v>0</v>
          </cell>
          <cell r="P35">
            <v>0</v>
          </cell>
          <cell r="Q35">
            <v>0</v>
          </cell>
          <cell r="R35">
            <v>0</v>
          </cell>
          <cell r="S35">
            <v>0</v>
          </cell>
          <cell r="T35">
            <v>0</v>
          </cell>
        </row>
        <row r="36">
          <cell r="A36" t="str">
            <v>52</v>
          </cell>
          <cell r="B36" t="str">
            <v>YSTAR</v>
          </cell>
          <cell r="C36" t="str">
            <v>STAR GERMANY</v>
          </cell>
          <cell r="D36">
            <v>25.599359</v>
          </cell>
          <cell r="E36">
            <v>5.6425840000000003</v>
          </cell>
          <cell r="F36">
            <v>19.956775</v>
          </cell>
          <cell r="G36">
            <v>9.4084660000000007</v>
          </cell>
          <cell r="H36">
            <v>10.548309</v>
          </cell>
          <cell r="I36">
            <v>0</v>
          </cell>
          <cell r="J36">
            <v>0</v>
          </cell>
          <cell r="K36">
            <v>0</v>
          </cell>
          <cell r="L36">
            <v>0</v>
          </cell>
          <cell r="M36">
            <v>0</v>
          </cell>
          <cell r="N36">
            <v>0</v>
          </cell>
          <cell r="O36">
            <v>0</v>
          </cell>
          <cell r="P36">
            <v>0</v>
          </cell>
          <cell r="Q36">
            <v>0</v>
          </cell>
          <cell r="R36">
            <v>0</v>
          </cell>
          <cell r="S36">
            <v>0</v>
          </cell>
          <cell r="T36">
            <v>0</v>
          </cell>
        </row>
        <row r="37">
          <cell r="A37" t="str">
            <v>52</v>
          </cell>
          <cell r="B37" t="str">
            <v>YWIN(R)</v>
          </cell>
          <cell r="C37" t="str">
            <v>WIND</v>
          </cell>
          <cell r="D37">
            <v>42.468001000000001</v>
          </cell>
          <cell r="E37">
            <v>22.892624000000001</v>
          </cell>
          <cell r="F37">
            <v>19.575377</v>
          </cell>
          <cell r="G37">
            <v>19.575377</v>
          </cell>
          <cell r="H37">
            <v>0</v>
          </cell>
          <cell r="I37">
            <v>0</v>
          </cell>
          <cell r="J37">
            <v>0</v>
          </cell>
          <cell r="K37">
            <v>0</v>
          </cell>
          <cell r="L37">
            <v>0</v>
          </cell>
          <cell r="M37">
            <v>0</v>
          </cell>
          <cell r="N37">
            <v>0</v>
          </cell>
          <cell r="O37">
            <v>0</v>
          </cell>
          <cell r="P37">
            <v>0</v>
          </cell>
          <cell r="Q37">
            <v>0</v>
          </cell>
          <cell r="R37">
            <v>0</v>
          </cell>
          <cell r="S37">
            <v>0</v>
          </cell>
          <cell r="T37">
            <v>0</v>
          </cell>
        </row>
        <row r="38">
          <cell r="A38" t="str">
            <v>52</v>
          </cell>
          <cell r="B38" t="str">
            <v>471055895</v>
          </cell>
          <cell r="C38" t="str">
            <v>WorldCom</v>
          </cell>
          <cell r="D38">
            <v>18.530971000000001</v>
          </cell>
          <cell r="E38">
            <v>0</v>
          </cell>
          <cell r="F38">
            <v>18.530971000000001</v>
          </cell>
          <cell r="G38">
            <v>0</v>
          </cell>
          <cell r="H38">
            <v>0</v>
          </cell>
          <cell r="I38">
            <v>0</v>
          </cell>
          <cell r="J38">
            <v>18.530971000000001</v>
          </cell>
          <cell r="K38">
            <v>0</v>
          </cell>
          <cell r="L38">
            <v>0</v>
          </cell>
          <cell r="M38">
            <v>0</v>
          </cell>
          <cell r="N38">
            <v>0</v>
          </cell>
          <cell r="O38">
            <v>0</v>
          </cell>
          <cell r="P38">
            <v>0</v>
          </cell>
          <cell r="Q38">
            <v>0</v>
          </cell>
          <cell r="R38">
            <v>0</v>
          </cell>
          <cell r="S38">
            <v>0</v>
          </cell>
          <cell r="T38">
            <v>18530971</v>
          </cell>
        </row>
        <row r="39">
          <cell r="A39" t="str">
            <v>52</v>
          </cell>
          <cell r="B39" t="str">
            <v>YITBEL</v>
          </cell>
          <cell r="C39" t="str">
            <v>Global TeleSystems</v>
          </cell>
          <cell r="D39">
            <v>33.701639999999998</v>
          </cell>
          <cell r="E39">
            <v>17.528590000000001</v>
          </cell>
          <cell r="F39">
            <v>16.17305</v>
          </cell>
          <cell r="G39">
            <v>16.17305</v>
          </cell>
          <cell r="H39">
            <v>0</v>
          </cell>
          <cell r="I39">
            <v>0</v>
          </cell>
          <cell r="J39">
            <v>0</v>
          </cell>
          <cell r="K39">
            <v>0</v>
          </cell>
          <cell r="L39">
            <v>0</v>
          </cell>
          <cell r="M39">
            <v>0</v>
          </cell>
          <cell r="N39">
            <v>0</v>
          </cell>
          <cell r="O39">
            <v>0</v>
          </cell>
          <cell r="P39">
            <v>0</v>
          </cell>
          <cell r="Q39">
            <v>0</v>
          </cell>
          <cell r="R39">
            <v>0</v>
          </cell>
          <cell r="S39">
            <v>0</v>
          </cell>
          <cell r="T39">
            <v>0</v>
          </cell>
        </row>
        <row r="40">
          <cell r="A40" t="str">
            <v>52</v>
          </cell>
          <cell r="B40" t="str">
            <v>604161914</v>
          </cell>
          <cell r="C40" t="str">
            <v>Interoute Belgium</v>
          </cell>
          <cell r="D40">
            <v>20.179872</v>
          </cell>
          <cell r="E40">
            <v>5.0719799999999999</v>
          </cell>
          <cell r="F40">
            <v>15.107892</v>
          </cell>
          <cell r="G40">
            <v>12.023693</v>
          </cell>
          <cell r="H40">
            <v>0</v>
          </cell>
          <cell r="I40">
            <v>0</v>
          </cell>
          <cell r="J40">
            <v>3.0841989999999999</v>
          </cell>
          <cell r="K40">
            <v>0</v>
          </cell>
          <cell r="L40">
            <v>0</v>
          </cell>
          <cell r="M40">
            <v>3084199</v>
          </cell>
          <cell r="N40">
            <v>0</v>
          </cell>
          <cell r="O40">
            <v>0</v>
          </cell>
          <cell r="P40">
            <v>0</v>
          </cell>
          <cell r="Q40">
            <v>0</v>
          </cell>
          <cell r="R40">
            <v>0</v>
          </cell>
          <cell r="S40">
            <v>0</v>
          </cell>
          <cell r="T40">
            <v>0</v>
          </cell>
        </row>
        <row r="41">
          <cell r="A41" t="str">
            <v>52</v>
          </cell>
          <cell r="B41" t="str">
            <v>YWXCH</v>
          </cell>
          <cell r="C41" t="str">
            <v>WorldXchange</v>
          </cell>
          <cell r="D41">
            <v>30.089642999999999</v>
          </cell>
          <cell r="E41">
            <v>15.423109999999999</v>
          </cell>
          <cell r="F41">
            <v>14.666532999999999</v>
          </cell>
          <cell r="G41">
            <v>14.666532999999999</v>
          </cell>
          <cell r="H41">
            <v>0</v>
          </cell>
          <cell r="I41">
            <v>0</v>
          </cell>
          <cell r="J41">
            <v>0</v>
          </cell>
          <cell r="K41">
            <v>0</v>
          </cell>
          <cell r="L41">
            <v>0</v>
          </cell>
          <cell r="M41">
            <v>0</v>
          </cell>
          <cell r="N41">
            <v>0</v>
          </cell>
          <cell r="O41">
            <v>0</v>
          </cell>
          <cell r="P41">
            <v>0</v>
          </cell>
          <cell r="Q41">
            <v>0</v>
          </cell>
          <cell r="R41">
            <v>0</v>
          </cell>
          <cell r="S41">
            <v>0</v>
          </cell>
          <cell r="T41">
            <v>0</v>
          </cell>
        </row>
        <row r="42">
          <cell r="A42" t="str">
            <v>52</v>
          </cell>
          <cell r="B42" t="str">
            <v>YCAR1B</v>
          </cell>
          <cell r="C42" t="str">
            <v>Carrier 1 NV</v>
          </cell>
          <cell r="D42">
            <v>15.512888999999999</v>
          </cell>
          <cell r="E42">
            <v>2.0646969999999998</v>
          </cell>
          <cell r="F42">
            <v>13.448192000000001</v>
          </cell>
          <cell r="G42">
            <v>12.495687999999999</v>
          </cell>
          <cell r="H42">
            <v>0.95250400000000002</v>
          </cell>
          <cell r="I42">
            <v>0</v>
          </cell>
          <cell r="J42">
            <v>0</v>
          </cell>
          <cell r="K42">
            <v>0</v>
          </cell>
          <cell r="L42">
            <v>0</v>
          </cell>
          <cell r="M42">
            <v>0</v>
          </cell>
          <cell r="N42">
            <v>0</v>
          </cell>
          <cell r="O42">
            <v>0</v>
          </cell>
          <cell r="P42">
            <v>0</v>
          </cell>
          <cell r="Q42">
            <v>0</v>
          </cell>
          <cell r="R42">
            <v>0</v>
          </cell>
          <cell r="S42">
            <v>0</v>
          </cell>
          <cell r="T42">
            <v>0</v>
          </cell>
        </row>
        <row r="43">
          <cell r="A43" t="str">
            <v>52</v>
          </cell>
          <cell r="B43" t="str">
            <v>YSPRINT</v>
          </cell>
          <cell r="C43" t="str">
            <v>SPRINT</v>
          </cell>
          <cell r="D43">
            <v>17.694398</v>
          </cell>
          <cell r="E43">
            <v>4.9547100000000004</v>
          </cell>
          <cell r="F43">
            <v>12.739687999999999</v>
          </cell>
          <cell r="G43">
            <v>1.080587</v>
          </cell>
          <cell r="H43">
            <v>11.659101</v>
          </cell>
          <cell r="I43">
            <v>0</v>
          </cell>
          <cell r="J43">
            <v>0</v>
          </cell>
          <cell r="K43">
            <v>0</v>
          </cell>
          <cell r="L43">
            <v>0</v>
          </cell>
          <cell r="M43">
            <v>0</v>
          </cell>
          <cell r="N43">
            <v>0</v>
          </cell>
          <cell r="O43">
            <v>0</v>
          </cell>
          <cell r="P43">
            <v>0</v>
          </cell>
          <cell r="Q43">
            <v>0</v>
          </cell>
          <cell r="R43">
            <v>0</v>
          </cell>
          <cell r="S43">
            <v>0</v>
          </cell>
          <cell r="T43">
            <v>0</v>
          </cell>
        </row>
        <row r="44">
          <cell r="A44" t="str">
            <v>52</v>
          </cell>
          <cell r="B44" t="str">
            <v>YKERTEL</v>
          </cell>
          <cell r="C44" t="str">
            <v>KERTEL FRANCE</v>
          </cell>
          <cell r="D44">
            <v>13.362538000000001</v>
          </cell>
          <cell r="E44">
            <v>0.68708000000000002</v>
          </cell>
          <cell r="F44">
            <v>12.675458000000001</v>
          </cell>
          <cell r="G44">
            <v>4.5405689999999996</v>
          </cell>
          <cell r="H44">
            <v>8.1348889999999994</v>
          </cell>
          <cell r="I44">
            <v>0</v>
          </cell>
          <cell r="J44">
            <v>0</v>
          </cell>
          <cell r="K44">
            <v>0</v>
          </cell>
          <cell r="L44">
            <v>0</v>
          </cell>
          <cell r="M44">
            <v>0</v>
          </cell>
          <cell r="N44">
            <v>0</v>
          </cell>
          <cell r="O44">
            <v>0</v>
          </cell>
          <cell r="P44">
            <v>0</v>
          </cell>
          <cell r="Q44">
            <v>0</v>
          </cell>
          <cell r="R44">
            <v>0</v>
          </cell>
          <cell r="S44">
            <v>0</v>
          </cell>
          <cell r="T44">
            <v>0</v>
          </cell>
        </row>
        <row r="45">
          <cell r="A45" t="str">
            <v>52</v>
          </cell>
          <cell r="B45" t="str">
            <v>YTGB</v>
          </cell>
          <cell r="C45" t="str">
            <v>TELEGLOBE CANADA INC.</v>
          </cell>
          <cell r="D45">
            <v>37.423543000000002</v>
          </cell>
          <cell r="E45">
            <v>25.485444000000001</v>
          </cell>
          <cell r="F45">
            <v>11.938098999999999</v>
          </cell>
          <cell r="G45">
            <v>5.0218870000000004</v>
          </cell>
          <cell r="H45">
            <v>5.4925249999999997</v>
          </cell>
          <cell r="I45">
            <v>1.4236869999999999</v>
          </cell>
          <cell r="J45">
            <v>0</v>
          </cell>
          <cell r="K45">
            <v>0</v>
          </cell>
          <cell r="L45">
            <v>0</v>
          </cell>
          <cell r="M45">
            <v>0</v>
          </cell>
          <cell r="N45">
            <v>0</v>
          </cell>
          <cell r="O45">
            <v>0</v>
          </cell>
          <cell r="P45">
            <v>0</v>
          </cell>
          <cell r="Q45">
            <v>0</v>
          </cell>
          <cell r="R45">
            <v>0</v>
          </cell>
          <cell r="S45">
            <v>0</v>
          </cell>
          <cell r="T45">
            <v>0</v>
          </cell>
        </row>
        <row r="46">
          <cell r="A46" t="str">
            <v>52</v>
          </cell>
          <cell r="B46" t="str">
            <v>600743138</v>
          </cell>
          <cell r="C46" t="str">
            <v>Viatel Belgium</v>
          </cell>
          <cell r="D46">
            <v>11.689441</v>
          </cell>
          <cell r="E46">
            <v>0</v>
          </cell>
          <cell r="F46">
            <v>11.689441</v>
          </cell>
          <cell r="G46">
            <v>11.689441</v>
          </cell>
          <cell r="H46">
            <v>0</v>
          </cell>
          <cell r="I46">
            <v>0</v>
          </cell>
          <cell r="J46">
            <v>0</v>
          </cell>
          <cell r="K46">
            <v>0</v>
          </cell>
          <cell r="L46">
            <v>0</v>
          </cell>
          <cell r="M46">
            <v>0</v>
          </cell>
          <cell r="N46">
            <v>0</v>
          </cell>
          <cell r="O46">
            <v>0</v>
          </cell>
          <cell r="P46">
            <v>0</v>
          </cell>
          <cell r="Q46">
            <v>0</v>
          </cell>
          <cell r="R46">
            <v>0</v>
          </cell>
          <cell r="S46">
            <v>0</v>
          </cell>
          <cell r="T46">
            <v>0</v>
          </cell>
        </row>
        <row r="47">
          <cell r="A47" t="str">
            <v>52</v>
          </cell>
          <cell r="B47" t="str">
            <v>YMAXPRT</v>
          </cell>
          <cell r="C47" t="str">
            <v>MAXITEL SERVICOS E GESTA</v>
          </cell>
          <cell r="D47">
            <v>13.83291</v>
          </cell>
          <cell r="E47">
            <v>2.4383249999999999</v>
          </cell>
          <cell r="F47">
            <v>11.394584999999999</v>
          </cell>
          <cell r="G47">
            <v>2.3511880000000001</v>
          </cell>
          <cell r="H47">
            <v>5.1589169999999998</v>
          </cell>
          <cell r="I47">
            <v>3.8844799999999999</v>
          </cell>
          <cell r="J47">
            <v>0</v>
          </cell>
          <cell r="K47">
            <v>0</v>
          </cell>
          <cell r="L47">
            <v>0</v>
          </cell>
          <cell r="M47">
            <v>0</v>
          </cell>
          <cell r="N47">
            <v>0</v>
          </cell>
          <cell r="O47">
            <v>0</v>
          </cell>
          <cell r="P47">
            <v>0</v>
          </cell>
          <cell r="Q47">
            <v>0</v>
          </cell>
          <cell r="R47">
            <v>0</v>
          </cell>
          <cell r="S47">
            <v>0</v>
          </cell>
          <cell r="T47">
            <v>0</v>
          </cell>
        </row>
        <row r="48">
          <cell r="A48" t="str">
            <v>52</v>
          </cell>
          <cell r="B48" t="str">
            <v>YKPNBEL</v>
          </cell>
          <cell r="C48" t="str">
            <v>KPN Belgium</v>
          </cell>
          <cell r="D48">
            <v>37.825032999999998</v>
          </cell>
          <cell r="E48">
            <v>26.601924</v>
          </cell>
          <cell r="F48">
            <v>11.223108999999999</v>
          </cell>
          <cell r="G48">
            <v>0</v>
          </cell>
          <cell r="H48">
            <v>11.223108999999999</v>
          </cell>
          <cell r="I48">
            <v>0</v>
          </cell>
          <cell r="J48">
            <v>0</v>
          </cell>
          <cell r="K48">
            <v>0</v>
          </cell>
          <cell r="L48">
            <v>0</v>
          </cell>
          <cell r="M48">
            <v>0</v>
          </cell>
          <cell r="N48">
            <v>0</v>
          </cell>
          <cell r="O48">
            <v>0</v>
          </cell>
          <cell r="P48">
            <v>0</v>
          </cell>
          <cell r="Q48">
            <v>0</v>
          </cell>
          <cell r="R48">
            <v>0</v>
          </cell>
          <cell r="S48">
            <v>0</v>
          </cell>
          <cell r="T48">
            <v>0</v>
          </cell>
        </row>
        <row r="49">
          <cell r="A49" t="str">
            <v>52</v>
          </cell>
          <cell r="B49" t="str">
            <v>YDGNT</v>
          </cell>
          <cell r="C49" t="str">
            <v>GERMANY GLOBAL NETWORK</v>
          </cell>
          <cell r="D49">
            <v>27.338448</v>
          </cell>
          <cell r="E49">
            <v>16.167594999999999</v>
          </cell>
          <cell r="F49">
            <v>11.170852999999999</v>
          </cell>
          <cell r="G49">
            <v>11.170852999999999</v>
          </cell>
          <cell r="H49">
            <v>0</v>
          </cell>
          <cell r="I49">
            <v>0</v>
          </cell>
          <cell r="J49">
            <v>0</v>
          </cell>
          <cell r="K49">
            <v>0</v>
          </cell>
          <cell r="L49">
            <v>0</v>
          </cell>
          <cell r="M49">
            <v>0</v>
          </cell>
          <cell r="N49">
            <v>0</v>
          </cell>
          <cell r="O49">
            <v>0</v>
          </cell>
          <cell r="P49">
            <v>0</v>
          </cell>
          <cell r="Q49">
            <v>0</v>
          </cell>
          <cell r="R49">
            <v>0</v>
          </cell>
          <cell r="S49">
            <v>0</v>
          </cell>
          <cell r="T49">
            <v>0</v>
          </cell>
        </row>
        <row r="50">
          <cell r="A50" t="str">
            <v>52</v>
          </cell>
          <cell r="B50" t="str">
            <v>YGLONET</v>
          </cell>
          <cell r="C50" t="str">
            <v>GLOBAL NETWORK COMMUNICA</v>
          </cell>
          <cell r="D50">
            <v>21.488125</v>
          </cell>
          <cell r="E50">
            <v>10.585813</v>
          </cell>
          <cell r="F50">
            <v>10.902312</v>
          </cell>
          <cell r="G50">
            <v>10.902312</v>
          </cell>
          <cell r="H50">
            <v>0</v>
          </cell>
          <cell r="I50">
            <v>0</v>
          </cell>
          <cell r="J50">
            <v>0</v>
          </cell>
          <cell r="K50">
            <v>0</v>
          </cell>
          <cell r="L50">
            <v>0</v>
          </cell>
          <cell r="M50">
            <v>0</v>
          </cell>
          <cell r="N50">
            <v>0</v>
          </cell>
          <cell r="O50">
            <v>0</v>
          </cell>
          <cell r="P50">
            <v>0</v>
          </cell>
          <cell r="Q50">
            <v>0</v>
          </cell>
          <cell r="R50">
            <v>0</v>
          </cell>
          <cell r="S50">
            <v>0</v>
          </cell>
          <cell r="T50">
            <v>0</v>
          </cell>
        </row>
        <row r="51">
          <cell r="A51" t="str">
            <v>52</v>
          </cell>
          <cell r="B51" t="str">
            <v>YIDTEU</v>
          </cell>
          <cell r="C51" t="str">
            <v>IDT Europe B.V.B.A.</v>
          </cell>
          <cell r="D51">
            <v>12.875337999999999</v>
          </cell>
          <cell r="E51">
            <v>2.3566060000000002</v>
          </cell>
          <cell r="F51">
            <v>10.518732</v>
          </cell>
          <cell r="G51">
            <v>7.8383159999999998</v>
          </cell>
          <cell r="H51">
            <v>2.6804160000000001</v>
          </cell>
          <cell r="I51">
            <v>0</v>
          </cell>
          <cell r="J51">
            <v>0</v>
          </cell>
          <cell r="K51">
            <v>0</v>
          </cell>
          <cell r="L51">
            <v>0</v>
          </cell>
          <cell r="M51">
            <v>0</v>
          </cell>
          <cell r="N51">
            <v>0</v>
          </cell>
          <cell r="O51">
            <v>0</v>
          </cell>
          <cell r="P51">
            <v>0</v>
          </cell>
          <cell r="Q51">
            <v>0</v>
          </cell>
          <cell r="R51">
            <v>0</v>
          </cell>
          <cell r="S51">
            <v>0</v>
          </cell>
          <cell r="T51">
            <v>0</v>
          </cell>
        </row>
        <row r="52">
          <cell r="A52" t="str">
            <v>52</v>
          </cell>
          <cell r="B52" t="str">
            <v>604161914</v>
          </cell>
          <cell r="C52" t="str">
            <v>Interoute Belgium</v>
          </cell>
          <cell r="D52">
            <v>9.9474250000000008</v>
          </cell>
          <cell r="E52">
            <v>0</v>
          </cell>
          <cell r="F52">
            <v>9.9474250000000008</v>
          </cell>
          <cell r="G52">
            <v>0</v>
          </cell>
          <cell r="H52">
            <v>9.9474250000000008</v>
          </cell>
          <cell r="I52">
            <v>0</v>
          </cell>
          <cell r="J52">
            <v>0</v>
          </cell>
          <cell r="K52">
            <v>0</v>
          </cell>
          <cell r="L52">
            <v>0</v>
          </cell>
          <cell r="M52">
            <v>0</v>
          </cell>
          <cell r="N52">
            <v>0</v>
          </cell>
          <cell r="O52">
            <v>0</v>
          </cell>
          <cell r="P52">
            <v>0</v>
          </cell>
          <cell r="Q52">
            <v>0</v>
          </cell>
          <cell r="R52">
            <v>0</v>
          </cell>
          <cell r="S52">
            <v>0</v>
          </cell>
          <cell r="T52">
            <v>0</v>
          </cell>
        </row>
        <row r="53">
          <cell r="A53" t="str">
            <v>52</v>
          </cell>
          <cell r="B53" t="str">
            <v>603111567</v>
          </cell>
          <cell r="C53" t="str">
            <v>Esprit Telecom Benelux</v>
          </cell>
          <cell r="D53">
            <v>9.8842920000000003</v>
          </cell>
          <cell r="E53">
            <v>0</v>
          </cell>
          <cell r="F53">
            <v>9.8842920000000003</v>
          </cell>
          <cell r="G53">
            <v>4.9421460000000002</v>
          </cell>
          <cell r="H53">
            <v>4.9421460000000002</v>
          </cell>
          <cell r="I53">
            <v>0</v>
          </cell>
          <cell r="J53">
            <v>0</v>
          </cell>
          <cell r="K53">
            <v>0</v>
          </cell>
          <cell r="L53">
            <v>0</v>
          </cell>
          <cell r="M53">
            <v>0</v>
          </cell>
          <cell r="N53">
            <v>0</v>
          </cell>
          <cell r="O53">
            <v>0</v>
          </cell>
          <cell r="P53">
            <v>0</v>
          </cell>
          <cell r="Q53">
            <v>0</v>
          </cell>
          <cell r="R53">
            <v>0</v>
          </cell>
          <cell r="S53">
            <v>0</v>
          </cell>
          <cell r="T53">
            <v>0</v>
          </cell>
        </row>
        <row r="54">
          <cell r="A54" t="str">
            <v>52</v>
          </cell>
          <cell r="B54" t="str">
            <v>YENERTL</v>
          </cell>
          <cell r="C54" t="str">
            <v>EnerTel N.V.</v>
          </cell>
          <cell r="D54">
            <v>11.450276000000001</v>
          </cell>
          <cell r="E54">
            <v>1.7694449999999999</v>
          </cell>
          <cell r="F54">
            <v>9.6808309999999995</v>
          </cell>
          <cell r="G54">
            <v>1.49146</v>
          </cell>
          <cell r="H54">
            <v>3.453557</v>
          </cell>
          <cell r="I54">
            <v>4.7358140000000004</v>
          </cell>
          <cell r="J54">
            <v>0</v>
          </cell>
          <cell r="K54">
            <v>0</v>
          </cell>
          <cell r="L54">
            <v>0</v>
          </cell>
          <cell r="M54">
            <v>0</v>
          </cell>
          <cell r="N54">
            <v>0</v>
          </cell>
          <cell r="O54">
            <v>0</v>
          </cell>
          <cell r="P54">
            <v>0</v>
          </cell>
          <cell r="Q54">
            <v>0</v>
          </cell>
          <cell r="R54">
            <v>0</v>
          </cell>
          <cell r="S54">
            <v>0</v>
          </cell>
          <cell r="T54">
            <v>0</v>
          </cell>
        </row>
        <row r="55">
          <cell r="A55" t="str">
            <v>52</v>
          </cell>
          <cell r="B55" t="str">
            <v>YMEDGB</v>
          </cell>
          <cell r="C55" t="str">
            <v>Grapes Italia Spa</v>
          </cell>
          <cell r="D55">
            <v>14.597338000000001</v>
          </cell>
          <cell r="E55">
            <v>5.0437469999999998</v>
          </cell>
          <cell r="F55">
            <v>9.5535910000000008</v>
          </cell>
          <cell r="G55">
            <v>4.0665149999999999</v>
          </cell>
          <cell r="H55">
            <v>5.4870760000000001</v>
          </cell>
          <cell r="I55">
            <v>0</v>
          </cell>
          <cell r="J55">
            <v>0</v>
          </cell>
          <cell r="K55">
            <v>0</v>
          </cell>
          <cell r="L55">
            <v>0</v>
          </cell>
          <cell r="M55">
            <v>0</v>
          </cell>
          <cell r="N55">
            <v>0</v>
          </cell>
          <cell r="O55">
            <v>0</v>
          </cell>
          <cell r="P55">
            <v>0</v>
          </cell>
          <cell r="Q55">
            <v>0</v>
          </cell>
          <cell r="R55">
            <v>0</v>
          </cell>
          <cell r="S55">
            <v>0</v>
          </cell>
          <cell r="T55">
            <v>0</v>
          </cell>
        </row>
        <row r="56">
          <cell r="A56" t="str">
            <v>52</v>
          </cell>
          <cell r="B56" t="str">
            <v>9000013388</v>
          </cell>
          <cell r="C56" t="str">
            <v>FRANCE TELECOM FCR</v>
          </cell>
          <cell r="D56">
            <v>9.5007350000000006</v>
          </cell>
          <cell r="E56">
            <v>0</v>
          </cell>
          <cell r="F56">
            <v>9.5007350000000006</v>
          </cell>
          <cell r="G56">
            <v>9.5007350000000006</v>
          </cell>
          <cell r="H56">
            <v>0</v>
          </cell>
          <cell r="I56">
            <v>0</v>
          </cell>
          <cell r="J56">
            <v>0</v>
          </cell>
          <cell r="K56">
            <v>0</v>
          </cell>
          <cell r="L56">
            <v>0</v>
          </cell>
          <cell r="M56">
            <v>0</v>
          </cell>
          <cell r="N56">
            <v>0</v>
          </cell>
          <cell r="O56">
            <v>0</v>
          </cell>
          <cell r="P56">
            <v>0</v>
          </cell>
          <cell r="Q56">
            <v>0</v>
          </cell>
          <cell r="R56">
            <v>0</v>
          </cell>
          <cell r="S56">
            <v>0</v>
          </cell>
          <cell r="T56">
            <v>0</v>
          </cell>
        </row>
        <row r="57">
          <cell r="A57" t="str">
            <v>52</v>
          </cell>
          <cell r="B57" t="str">
            <v>603156377</v>
          </cell>
          <cell r="C57" t="str">
            <v>KPN ORANGE</v>
          </cell>
          <cell r="D57">
            <v>9.4684259999999991</v>
          </cell>
          <cell r="E57">
            <v>0</v>
          </cell>
          <cell r="F57">
            <v>9.4684259999999991</v>
          </cell>
          <cell r="G57">
            <v>2.4098700000000002</v>
          </cell>
          <cell r="H57">
            <v>7.0585560000000003</v>
          </cell>
          <cell r="I57">
            <v>0</v>
          </cell>
          <cell r="J57">
            <v>0</v>
          </cell>
          <cell r="K57">
            <v>0</v>
          </cell>
          <cell r="L57">
            <v>0</v>
          </cell>
          <cell r="M57">
            <v>0</v>
          </cell>
          <cell r="N57">
            <v>0</v>
          </cell>
          <cell r="O57">
            <v>0</v>
          </cell>
          <cell r="P57">
            <v>0</v>
          </cell>
          <cell r="Q57">
            <v>0</v>
          </cell>
          <cell r="R57">
            <v>0</v>
          </cell>
          <cell r="S57">
            <v>0</v>
          </cell>
          <cell r="T57">
            <v>0</v>
          </cell>
        </row>
        <row r="58">
          <cell r="A58" t="str">
            <v>52</v>
          </cell>
          <cell r="B58" t="str">
            <v>YDAFAX</v>
          </cell>
          <cell r="C58" t="str">
            <v>TELDAFAX AG</v>
          </cell>
          <cell r="D58">
            <v>15.099251000000001</v>
          </cell>
          <cell r="E58">
            <v>5.9528970000000001</v>
          </cell>
          <cell r="F58">
            <v>9.1463540000000005</v>
          </cell>
          <cell r="G58">
            <v>9.1463540000000005</v>
          </cell>
          <cell r="H58">
            <v>0</v>
          </cell>
          <cell r="I58">
            <v>0</v>
          </cell>
          <cell r="J58">
            <v>0</v>
          </cell>
          <cell r="K58">
            <v>0</v>
          </cell>
          <cell r="L58">
            <v>0</v>
          </cell>
          <cell r="M58">
            <v>0</v>
          </cell>
          <cell r="N58">
            <v>0</v>
          </cell>
          <cell r="O58">
            <v>0</v>
          </cell>
          <cell r="P58">
            <v>0</v>
          </cell>
          <cell r="Q58">
            <v>0</v>
          </cell>
          <cell r="R58">
            <v>0</v>
          </cell>
          <cell r="S58">
            <v>0</v>
          </cell>
          <cell r="T58">
            <v>0</v>
          </cell>
        </row>
        <row r="59">
          <cell r="A59" t="str">
            <v>52</v>
          </cell>
          <cell r="B59" t="str">
            <v>YTELEC</v>
          </cell>
          <cell r="C59" t="str">
            <v>TELECEL COMUNICACOES PES</v>
          </cell>
          <cell r="D59">
            <v>11.637674000000001</v>
          </cell>
          <cell r="E59">
            <v>2.5701200000000002</v>
          </cell>
          <cell r="F59">
            <v>9.0675539999999994</v>
          </cell>
          <cell r="G59">
            <v>2.2915830000000001</v>
          </cell>
          <cell r="H59">
            <v>3.5111530000000002</v>
          </cell>
          <cell r="I59">
            <v>3.264818</v>
          </cell>
          <cell r="J59">
            <v>0</v>
          </cell>
          <cell r="K59">
            <v>0</v>
          </cell>
          <cell r="L59">
            <v>0</v>
          </cell>
          <cell r="M59">
            <v>0</v>
          </cell>
          <cell r="N59">
            <v>0</v>
          </cell>
          <cell r="O59">
            <v>0</v>
          </cell>
          <cell r="P59">
            <v>0</v>
          </cell>
          <cell r="Q59">
            <v>0</v>
          </cell>
          <cell r="R59">
            <v>0</v>
          </cell>
          <cell r="S59">
            <v>0</v>
          </cell>
          <cell r="T59">
            <v>0</v>
          </cell>
        </row>
        <row r="60">
          <cell r="A60" t="str">
            <v>52</v>
          </cell>
          <cell r="B60" t="str">
            <v>YMTMCO</v>
          </cell>
          <cell r="C60" t="str">
            <v>MONACO TELECOM</v>
          </cell>
          <cell r="D60">
            <v>21.217566000000001</v>
          </cell>
          <cell r="E60">
            <v>12.443623000000001</v>
          </cell>
          <cell r="F60">
            <v>8.7739429999999992</v>
          </cell>
          <cell r="G60">
            <v>4.6526730000000001</v>
          </cell>
          <cell r="H60">
            <v>4.12127</v>
          </cell>
          <cell r="I60">
            <v>0</v>
          </cell>
          <cell r="J60">
            <v>0</v>
          </cell>
          <cell r="K60">
            <v>0</v>
          </cell>
          <cell r="L60">
            <v>0</v>
          </cell>
          <cell r="M60">
            <v>0</v>
          </cell>
          <cell r="N60">
            <v>0</v>
          </cell>
          <cell r="O60">
            <v>0</v>
          </cell>
          <cell r="P60">
            <v>0</v>
          </cell>
          <cell r="Q60">
            <v>0</v>
          </cell>
          <cell r="R60">
            <v>0</v>
          </cell>
          <cell r="S60">
            <v>0</v>
          </cell>
          <cell r="T60">
            <v>0</v>
          </cell>
        </row>
        <row r="61">
          <cell r="A61" t="str">
            <v>52</v>
          </cell>
          <cell r="B61" t="str">
            <v>603641749</v>
          </cell>
          <cell r="C61" t="str">
            <v>WorldXChange</v>
          </cell>
          <cell r="D61">
            <v>8.7584780000000002</v>
          </cell>
          <cell r="E61">
            <v>0.183697</v>
          </cell>
          <cell r="F61">
            <v>8.5747809999999998</v>
          </cell>
          <cell r="G61">
            <v>8.5747809999999998</v>
          </cell>
          <cell r="H61">
            <v>0</v>
          </cell>
          <cell r="I61">
            <v>0</v>
          </cell>
          <cell r="J61">
            <v>0</v>
          </cell>
          <cell r="K61">
            <v>0</v>
          </cell>
          <cell r="L61">
            <v>0</v>
          </cell>
          <cell r="M61">
            <v>0</v>
          </cell>
          <cell r="N61">
            <v>0</v>
          </cell>
          <cell r="O61">
            <v>0</v>
          </cell>
          <cell r="P61">
            <v>0</v>
          </cell>
          <cell r="Q61">
            <v>0</v>
          </cell>
          <cell r="R61">
            <v>0</v>
          </cell>
          <cell r="S61">
            <v>0</v>
          </cell>
          <cell r="T61">
            <v>0</v>
          </cell>
        </row>
        <row r="62">
          <cell r="A62" t="str">
            <v>52</v>
          </cell>
          <cell r="B62" t="str">
            <v>YCON1</v>
          </cell>
          <cell r="C62" t="str">
            <v>Connect Austria Accounts</v>
          </cell>
          <cell r="D62">
            <v>15.763313</v>
          </cell>
          <cell r="E62">
            <v>7.6514769999999999</v>
          </cell>
          <cell r="F62">
            <v>8.1118360000000003</v>
          </cell>
          <cell r="G62">
            <v>8.1118360000000003</v>
          </cell>
          <cell r="H62">
            <v>0</v>
          </cell>
          <cell r="I62">
            <v>0</v>
          </cell>
          <cell r="J62">
            <v>0</v>
          </cell>
          <cell r="K62">
            <v>0</v>
          </cell>
          <cell r="L62">
            <v>0</v>
          </cell>
          <cell r="M62">
            <v>0</v>
          </cell>
          <cell r="N62">
            <v>0</v>
          </cell>
          <cell r="O62">
            <v>0</v>
          </cell>
          <cell r="P62">
            <v>0</v>
          </cell>
          <cell r="Q62">
            <v>0</v>
          </cell>
          <cell r="R62">
            <v>0</v>
          </cell>
          <cell r="S62">
            <v>0</v>
          </cell>
          <cell r="T62">
            <v>0</v>
          </cell>
        </row>
        <row r="63">
          <cell r="A63" t="str">
            <v>52</v>
          </cell>
          <cell r="B63" t="str">
            <v>9000021249</v>
          </cell>
          <cell r="C63" t="str">
            <v>MCI WORLDCOM INC.</v>
          </cell>
          <cell r="D63">
            <v>8.7797560000000008</v>
          </cell>
          <cell r="E63">
            <v>0.69001900000000005</v>
          </cell>
          <cell r="F63">
            <v>8.0897369999999995</v>
          </cell>
          <cell r="G63">
            <v>4.3675439999999996</v>
          </cell>
          <cell r="H63">
            <v>0</v>
          </cell>
          <cell r="I63">
            <v>0</v>
          </cell>
          <cell r="J63">
            <v>3.7221929999999999</v>
          </cell>
          <cell r="K63">
            <v>0</v>
          </cell>
          <cell r="L63">
            <v>3374835</v>
          </cell>
          <cell r="M63">
            <v>0</v>
          </cell>
          <cell r="N63">
            <v>347358</v>
          </cell>
          <cell r="O63">
            <v>0</v>
          </cell>
          <cell r="P63">
            <v>0</v>
          </cell>
          <cell r="Q63">
            <v>0</v>
          </cell>
          <cell r="R63">
            <v>0</v>
          </cell>
          <cell r="S63">
            <v>0</v>
          </cell>
          <cell r="T63">
            <v>0</v>
          </cell>
        </row>
        <row r="64">
          <cell r="A64" t="str">
            <v>52</v>
          </cell>
          <cell r="B64" t="str">
            <v>YCODENET</v>
          </cell>
          <cell r="C64" t="str">
            <v>Codenet SA</v>
          </cell>
          <cell r="D64">
            <v>12.329606</v>
          </cell>
          <cell r="E64">
            <v>4.5204779999999998</v>
          </cell>
          <cell r="F64">
            <v>7.8091280000000003</v>
          </cell>
          <cell r="G64">
            <v>3.97912</v>
          </cell>
          <cell r="H64">
            <v>3.8300079999999999</v>
          </cell>
          <cell r="I64">
            <v>0</v>
          </cell>
          <cell r="J64">
            <v>0</v>
          </cell>
          <cell r="K64">
            <v>0</v>
          </cell>
          <cell r="L64">
            <v>0</v>
          </cell>
          <cell r="M64">
            <v>0</v>
          </cell>
          <cell r="N64">
            <v>0</v>
          </cell>
          <cell r="O64">
            <v>0</v>
          </cell>
          <cell r="P64">
            <v>0</v>
          </cell>
          <cell r="Q64">
            <v>0</v>
          </cell>
          <cell r="R64">
            <v>0</v>
          </cell>
          <cell r="S64">
            <v>0</v>
          </cell>
          <cell r="T64">
            <v>0</v>
          </cell>
        </row>
        <row r="65">
          <cell r="A65" t="str">
            <v>52</v>
          </cell>
          <cell r="B65" t="str">
            <v>YCOLTBE</v>
          </cell>
          <cell r="C65" t="str">
            <v>Colt Telecom NV SA</v>
          </cell>
          <cell r="D65">
            <v>31.409779</v>
          </cell>
          <cell r="E65">
            <v>23.602739</v>
          </cell>
          <cell r="F65">
            <v>7.8070399999999998</v>
          </cell>
          <cell r="G65">
            <v>0</v>
          </cell>
          <cell r="H65">
            <v>7.8070399999999998</v>
          </cell>
          <cell r="I65">
            <v>0</v>
          </cell>
          <cell r="J65">
            <v>0</v>
          </cell>
          <cell r="K65">
            <v>0</v>
          </cell>
          <cell r="L65">
            <v>0</v>
          </cell>
          <cell r="M65">
            <v>0</v>
          </cell>
          <cell r="N65">
            <v>0</v>
          </cell>
          <cell r="O65">
            <v>0</v>
          </cell>
          <cell r="P65">
            <v>0</v>
          </cell>
          <cell r="Q65">
            <v>0</v>
          </cell>
          <cell r="R65">
            <v>0</v>
          </cell>
          <cell r="S65">
            <v>0</v>
          </cell>
          <cell r="T65">
            <v>0</v>
          </cell>
        </row>
        <row r="66">
          <cell r="A66" t="str">
            <v>52</v>
          </cell>
          <cell r="B66" t="str">
            <v>602947741</v>
          </cell>
          <cell r="C66" t="str">
            <v>Codenet</v>
          </cell>
          <cell r="D66">
            <v>10.525048999999999</v>
          </cell>
          <cell r="E66">
            <v>3.0856319999999999</v>
          </cell>
          <cell r="F66">
            <v>7.4394169999999997</v>
          </cell>
          <cell r="G66">
            <v>2.6423839999999998</v>
          </cell>
          <cell r="H66">
            <v>0</v>
          </cell>
          <cell r="I66">
            <v>0.88729800000000003</v>
          </cell>
          <cell r="J66">
            <v>7.5159070000000003</v>
          </cell>
          <cell r="K66">
            <v>3909735</v>
          </cell>
          <cell r="L66">
            <v>0</v>
          </cell>
          <cell r="M66">
            <v>3606172</v>
          </cell>
          <cell r="N66">
            <v>0</v>
          </cell>
          <cell r="O66">
            <v>0</v>
          </cell>
          <cell r="P66">
            <v>0</v>
          </cell>
          <cell r="Q66">
            <v>0</v>
          </cell>
          <cell r="R66">
            <v>0</v>
          </cell>
          <cell r="S66">
            <v>0</v>
          </cell>
          <cell r="T66">
            <v>0</v>
          </cell>
        </row>
        <row r="67">
          <cell r="A67" t="str">
            <v>52</v>
          </cell>
          <cell r="B67" t="str">
            <v>YKDD</v>
          </cell>
          <cell r="C67" t="str">
            <v>KOKUSAI DENSHIN DENWA Co</v>
          </cell>
          <cell r="D67">
            <v>14.32253</v>
          </cell>
          <cell r="E67">
            <v>7.0722649999999998</v>
          </cell>
          <cell r="F67">
            <v>7.2502649999999997</v>
          </cell>
          <cell r="G67">
            <v>3.1855889999999998</v>
          </cell>
          <cell r="H67">
            <v>4.0646760000000004</v>
          </cell>
          <cell r="I67">
            <v>0</v>
          </cell>
          <cell r="J67">
            <v>0</v>
          </cell>
          <cell r="K67">
            <v>0</v>
          </cell>
          <cell r="L67">
            <v>0</v>
          </cell>
          <cell r="M67">
            <v>0</v>
          </cell>
          <cell r="N67">
            <v>0</v>
          </cell>
          <cell r="O67">
            <v>0</v>
          </cell>
          <cell r="P67">
            <v>0</v>
          </cell>
          <cell r="Q67">
            <v>0</v>
          </cell>
          <cell r="R67">
            <v>0</v>
          </cell>
          <cell r="S67">
            <v>0</v>
          </cell>
          <cell r="T67">
            <v>0</v>
          </cell>
        </row>
        <row r="68">
          <cell r="A68" t="str">
            <v>52</v>
          </cell>
          <cell r="B68" t="str">
            <v>YESPBEL</v>
          </cell>
          <cell r="C68" t="str">
            <v>Esprit TELECOM Benelux</v>
          </cell>
          <cell r="D68">
            <v>7.0318839999999998</v>
          </cell>
          <cell r="E68">
            <v>0.437166</v>
          </cell>
          <cell r="F68">
            <v>6.5947180000000003</v>
          </cell>
          <cell r="G68">
            <v>1.9385920000000001</v>
          </cell>
          <cell r="H68">
            <v>4.6561260000000004</v>
          </cell>
          <cell r="I68">
            <v>0</v>
          </cell>
          <cell r="J68">
            <v>0</v>
          </cell>
          <cell r="K68">
            <v>0</v>
          </cell>
          <cell r="L68">
            <v>0</v>
          </cell>
          <cell r="M68">
            <v>0</v>
          </cell>
          <cell r="N68">
            <v>0</v>
          </cell>
          <cell r="O68">
            <v>0</v>
          </cell>
          <cell r="P68">
            <v>0</v>
          </cell>
          <cell r="Q68">
            <v>0</v>
          </cell>
          <cell r="R68">
            <v>0</v>
          </cell>
          <cell r="S68">
            <v>0</v>
          </cell>
          <cell r="T68">
            <v>0</v>
          </cell>
        </row>
        <row r="69">
          <cell r="A69" t="str">
            <v>52</v>
          </cell>
          <cell r="B69" t="str">
            <v>603077108</v>
          </cell>
          <cell r="C69" t="str">
            <v>Global One Communication</v>
          </cell>
          <cell r="D69">
            <v>8.9551029999999994</v>
          </cell>
          <cell r="E69">
            <v>2.36314</v>
          </cell>
          <cell r="F69">
            <v>6.5919629999999998</v>
          </cell>
          <cell r="G69">
            <v>6.5919629999999998</v>
          </cell>
          <cell r="H69">
            <v>0</v>
          </cell>
          <cell r="I69">
            <v>0</v>
          </cell>
          <cell r="J69">
            <v>0</v>
          </cell>
          <cell r="K69">
            <v>0</v>
          </cell>
          <cell r="L69">
            <v>0</v>
          </cell>
          <cell r="M69">
            <v>0</v>
          </cell>
          <cell r="N69">
            <v>0</v>
          </cell>
          <cell r="O69">
            <v>0</v>
          </cell>
          <cell r="P69">
            <v>0</v>
          </cell>
          <cell r="Q69">
            <v>0</v>
          </cell>
          <cell r="R69">
            <v>0</v>
          </cell>
          <cell r="S69">
            <v>0</v>
          </cell>
          <cell r="T69">
            <v>0</v>
          </cell>
        </row>
        <row r="70">
          <cell r="A70" t="str">
            <v>52</v>
          </cell>
          <cell r="B70" t="str">
            <v>YTELE2</v>
          </cell>
          <cell r="C70" t="str">
            <v>TELE 2 AB</v>
          </cell>
          <cell r="D70">
            <v>11.148127000000001</v>
          </cell>
          <cell r="E70">
            <v>4.6813310000000001</v>
          </cell>
          <cell r="F70">
            <v>6.4667960000000004</v>
          </cell>
          <cell r="G70">
            <v>2.1981790000000001</v>
          </cell>
          <cell r="H70">
            <v>4.2686169999999999</v>
          </cell>
          <cell r="I70">
            <v>0</v>
          </cell>
          <cell r="J70">
            <v>0</v>
          </cell>
          <cell r="K70">
            <v>0</v>
          </cell>
          <cell r="L70">
            <v>0</v>
          </cell>
          <cell r="M70">
            <v>0</v>
          </cell>
          <cell r="N70">
            <v>0</v>
          </cell>
          <cell r="O70">
            <v>0</v>
          </cell>
          <cell r="P70">
            <v>0</v>
          </cell>
          <cell r="Q70">
            <v>0</v>
          </cell>
          <cell r="R70">
            <v>0</v>
          </cell>
          <cell r="S70">
            <v>0</v>
          </cell>
          <cell r="T70">
            <v>0</v>
          </cell>
        </row>
        <row r="71">
          <cell r="A71" t="str">
            <v>52</v>
          </cell>
          <cell r="B71" t="str">
            <v>YFRO</v>
          </cell>
          <cell r="C71" t="str">
            <v>FRONTEL COMMUNICATIONS L</v>
          </cell>
          <cell r="D71">
            <v>13.769007</v>
          </cell>
          <cell r="E71">
            <v>7.3045220000000004</v>
          </cell>
          <cell r="F71">
            <v>6.4644849999999998</v>
          </cell>
          <cell r="G71">
            <v>2.4416820000000001</v>
          </cell>
          <cell r="H71">
            <v>4.0228029999999997</v>
          </cell>
          <cell r="I71">
            <v>0</v>
          </cell>
          <cell r="J71">
            <v>0</v>
          </cell>
          <cell r="K71">
            <v>0</v>
          </cell>
          <cell r="L71">
            <v>0</v>
          </cell>
          <cell r="M71">
            <v>0</v>
          </cell>
          <cell r="N71">
            <v>0</v>
          </cell>
          <cell r="O71">
            <v>0</v>
          </cell>
          <cell r="P71">
            <v>0</v>
          </cell>
          <cell r="Q71">
            <v>0</v>
          </cell>
          <cell r="R71">
            <v>0</v>
          </cell>
          <cell r="S71">
            <v>0</v>
          </cell>
          <cell r="T71">
            <v>0</v>
          </cell>
        </row>
        <row r="72">
          <cell r="A72" t="str">
            <v>52</v>
          </cell>
          <cell r="B72" t="str">
            <v>YCOLTNL</v>
          </cell>
          <cell r="C72" t="str">
            <v>COLT TELECOM BV</v>
          </cell>
          <cell r="D72">
            <v>11.407995</v>
          </cell>
          <cell r="E72">
            <v>5.2974620000000003</v>
          </cell>
          <cell r="F72">
            <v>6.1105330000000002</v>
          </cell>
          <cell r="G72">
            <v>6.1105330000000002</v>
          </cell>
          <cell r="H72">
            <v>0</v>
          </cell>
          <cell r="I72">
            <v>0</v>
          </cell>
          <cell r="J72">
            <v>0</v>
          </cell>
          <cell r="K72">
            <v>0</v>
          </cell>
          <cell r="L72">
            <v>0</v>
          </cell>
          <cell r="M72">
            <v>0</v>
          </cell>
          <cell r="N72">
            <v>0</v>
          </cell>
          <cell r="O72">
            <v>0</v>
          </cell>
          <cell r="P72">
            <v>0</v>
          </cell>
          <cell r="Q72">
            <v>0</v>
          </cell>
          <cell r="R72">
            <v>0</v>
          </cell>
          <cell r="S72">
            <v>0</v>
          </cell>
          <cell r="T72">
            <v>0</v>
          </cell>
        </row>
        <row r="73">
          <cell r="A73" t="str">
            <v>52</v>
          </cell>
          <cell r="B73" t="str">
            <v>YTELNORSWE</v>
          </cell>
          <cell r="C73" t="str">
            <v>TELENORDIA AB</v>
          </cell>
          <cell r="D73">
            <v>15.454836</v>
          </cell>
          <cell r="E73">
            <v>9.6162510000000001</v>
          </cell>
          <cell r="F73">
            <v>5.8385850000000001</v>
          </cell>
          <cell r="G73">
            <v>3.6855519999999999</v>
          </cell>
          <cell r="H73">
            <v>2.1530330000000002</v>
          </cell>
          <cell r="I73">
            <v>0</v>
          </cell>
          <cell r="J73">
            <v>0</v>
          </cell>
          <cell r="K73">
            <v>0</v>
          </cell>
          <cell r="L73">
            <v>0</v>
          </cell>
          <cell r="M73">
            <v>0</v>
          </cell>
          <cell r="N73">
            <v>0</v>
          </cell>
          <cell r="O73">
            <v>0</v>
          </cell>
          <cell r="P73">
            <v>0</v>
          </cell>
          <cell r="Q73">
            <v>0</v>
          </cell>
          <cell r="R73">
            <v>0</v>
          </cell>
          <cell r="S73">
            <v>0</v>
          </cell>
          <cell r="T73">
            <v>0</v>
          </cell>
        </row>
        <row r="74">
          <cell r="A74" t="str">
            <v>52</v>
          </cell>
          <cell r="B74" t="str">
            <v>YCYTA</v>
          </cell>
          <cell r="C74" t="str">
            <v>CYPRUS TELECOMMUNICATION</v>
          </cell>
          <cell r="D74">
            <v>10.074471000000001</v>
          </cell>
          <cell r="E74">
            <v>4.4236690000000003</v>
          </cell>
          <cell r="F74">
            <v>5.6508019999999997</v>
          </cell>
          <cell r="G74">
            <v>2.2174559999999999</v>
          </cell>
          <cell r="H74">
            <v>1.7779689999999999</v>
          </cell>
          <cell r="I74">
            <v>1.6553770000000001</v>
          </cell>
          <cell r="J74">
            <v>0</v>
          </cell>
          <cell r="K74">
            <v>0</v>
          </cell>
          <cell r="L74">
            <v>0</v>
          </cell>
          <cell r="M74">
            <v>0</v>
          </cell>
          <cell r="N74">
            <v>0</v>
          </cell>
          <cell r="O74">
            <v>0</v>
          </cell>
          <cell r="P74">
            <v>0</v>
          </cell>
          <cell r="Q74">
            <v>0</v>
          </cell>
          <cell r="R74">
            <v>0</v>
          </cell>
          <cell r="S74">
            <v>0</v>
          </cell>
          <cell r="T74">
            <v>0</v>
          </cell>
        </row>
        <row r="75">
          <cell r="A75" t="str">
            <v>52</v>
          </cell>
          <cell r="B75" t="str">
            <v>YSONATL</v>
          </cell>
          <cell r="C75" t="str">
            <v>SONATEL</v>
          </cell>
          <cell r="D75">
            <v>14.176976</v>
          </cell>
          <cell r="E75">
            <v>8.6622719999999997</v>
          </cell>
          <cell r="F75">
            <v>5.5147040000000001</v>
          </cell>
          <cell r="G75">
            <v>2.7651780000000001</v>
          </cell>
          <cell r="H75">
            <v>2.7495259999999999</v>
          </cell>
          <cell r="I75">
            <v>0</v>
          </cell>
          <cell r="J75">
            <v>0</v>
          </cell>
          <cell r="K75">
            <v>0</v>
          </cell>
          <cell r="L75">
            <v>0</v>
          </cell>
          <cell r="M75">
            <v>0</v>
          </cell>
          <cell r="N75">
            <v>0</v>
          </cell>
          <cell r="O75">
            <v>0</v>
          </cell>
          <cell r="P75">
            <v>0</v>
          </cell>
          <cell r="Q75">
            <v>0</v>
          </cell>
          <cell r="R75">
            <v>0</v>
          </cell>
          <cell r="S75">
            <v>0</v>
          </cell>
          <cell r="T75">
            <v>0</v>
          </cell>
        </row>
        <row r="76">
          <cell r="A76" t="str">
            <v>52</v>
          </cell>
          <cell r="B76" t="str">
            <v>604191493</v>
          </cell>
          <cell r="C76" t="str">
            <v>Versatel Telecom Belgium</v>
          </cell>
          <cell r="D76">
            <v>6.0498820000000002</v>
          </cell>
          <cell r="E76">
            <v>1.113618</v>
          </cell>
          <cell r="F76">
            <v>4.9362640000000004</v>
          </cell>
          <cell r="G76">
            <v>4.1703840000000003</v>
          </cell>
          <cell r="H76">
            <v>0.30249999999999999</v>
          </cell>
          <cell r="I76">
            <v>0.46338000000000001</v>
          </cell>
          <cell r="J76">
            <v>0</v>
          </cell>
          <cell r="K76">
            <v>0</v>
          </cell>
          <cell r="L76">
            <v>0</v>
          </cell>
          <cell r="M76">
            <v>0</v>
          </cell>
          <cell r="N76">
            <v>0</v>
          </cell>
          <cell r="O76">
            <v>0</v>
          </cell>
          <cell r="P76">
            <v>0</v>
          </cell>
          <cell r="Q76">
            <v>0</v>
          </cell>
          <cell r="R76">
            <v>0</v>
          </cell>
          <cell r="S76">
            <v>0</v>
          </cell>
          <cell r="T76">
            <v>0</v>
          </cell>
        </row>
        <row r="77">
          <cell r="A77" t="str">
            <v>52</v>
          </cell>
          <cell r="B77" t="str">
            <v>YTNZ</v>
          </cell>
          <cell r="C77" t="str">
            <v>TelecomNew Zealand UK lt</v>
          </cell>
          <cell r="D77">
            <v>7.670299</v>
          </cell>
          <cell r="E77">
            <v>2.744386</v>
          </cell>
          <cell r="F77">
            <v>4.9259130000000004</v>
          </cell>
          <cell r="G77">
            <v>2.2371789999999998</v>
          </cell>
          <cell r="H77">
            <v>2.6887340000000002</v>
          </cell>
          <cell r="I77">
            <v>0</v>
          </cell>
          <cell r="J77">
            <v>0</v>
          </cell>
          <cell r="K77">
            <v>0</v>
          </cell>
          <cell r="L77">
            <v>0</v>
          </cell>
          <cell r="M77">
            <v>0</v>
          </cell>
          <cell r="N77">
            <v>0</v>
          </cell>
          <cell r="O77">
            <v>0</v>
          </cell>
          <cell r="P77">
            <v>0</v>
          </cell>
          <cell r="Q77">
            <v>0</v>
          </cell>
          <cell r="R77">
            <v>0</v>
          </cell>
          <cell r="S77">
            <v>0</v>
          </cell>
          <cell r="T77">
            <v>0</v>
          </cell>
        </row>
        <row r="78">
          <cell r="A78" t="str">
            <v>52</v>
          </cell>
          <cell r="B78" t="str">
            <v>600934595</v>
          </cell>
          <cell r="C78" t="str">
            <v>Mobistar</v>
          </cell>
          <cell r="D78">
            <v>173.11986999999999</v>
          </cell>
          <cell r="E78">
            <v>168.54118600000001</v>
          </cell>
          <cell r="F78">
            <v>4.578684</v>
          </cell>
          <cell r="G78">
            <v>4.578684</v>
          </cell>
          <cell r="H78">
            <v>0</v>
          </cell>
          <cell r="I78">
            <v>0</v>
          </cell>
          <cell r="J78">
            <v>0</v>
          </cell>
          <cell r="K78">
            <v>0</v>
          </cell>
          <cell r="L78">
            <v>0</v>
          </cell>
          <cell r="M78">
            <v>0</v>
          </cell>
          <cell r="N78">
            <v>0</v>
          </cell>
          <cell r="O78">
            <v>0</v>
          </cell>
          <cell r="P78">
            <v>0</v>
          </cell>
          <cell r="Q78">
            <v>0</v>
          </cell>
          <cell r="R78">
            <v>0</v>
          </cell>
          <cell r="S78">
            <v>0</v>
          </cell>
          <cell r="T78">
            <v>0</v>
          </cell>
        </row>
        <row r="79">
          <cell r="A79" t="str">
            <v>52</v>
          </cell>
          <cell r="B79" t="str">
            <v>9000024853</v>
          </cell>
          <cell r="C79" t="str">
            <v>MCI WorldCom BV</v>
          </cell>
          <cell r="D79">
            <v>4.1543950000000001</v>
          </cell>
          <cell r="E79">
            <v>0</v>
          </cell>
          <cell r="F79">
            <v>4.1543950000000001</v>
          </cell>
          <cell r="G79">
            <v>0</v>
          </cell>
          <cell r="H79">
            <v>0</v>
          </cell>
          <cell r="I79">
            <v>0</v>
          </cell>
          <cell r="J79">
            <v>4.1543950000000001</v>
          </cell>
          <cell r="K79">
            <v>0</v>
          </cell>
          <cell r="L79">
            <v>4154395</v>
          </cell>
          <cell r="M79">
            <v>0</v>
          </cell>
          <cell r="N79">
            <v>0</v>
          </cell>
          <cell r="O79">
            <v>0</v>
          </cell>
          <cell r="P79">
            <v>0</v>
          </cell>
          <cell r="Q79">
            <v>0</v>
          </cell>
          <cell r="R79">
            <v>0</v>
          </cell>
          <cell r="S79">
            <v>0</v>
          </cell>
          <cell r="T79">
            <v>0</v>
          </cell>
        </row>
        <row r="80">
          <cell r="A80" t="str">
            <v>52</v>
          </cell>
          <cell r="B80" t="str">
            <v>YBTBEL</v>
          </cell>
          <cell r="C80" t="str">
            <v>BT (Worldwide) Ltd</v>
          </cell>
          <cell r="D80">
            <v>12.222519</v>
          </cell>
          <cell r="E80">
            <v>8.1732209999999998</v>
          </cell>
          <cell r="F80">
            <v>4.0492980000000003</v>
          </cell>
          <cell r="G80">
            <v>4.0492980000000003</v>
          </cell>
          <cell r="H80">
            <v>0</v>
          </cell>
          <cell r="I80">
            <v>0</v>
          </cell>
          <cell r="J80">
            <v>0</v>
          </cell>
          <cell r="K80">
            <v>0</v>
          </cell>
          <cell r="L80">
            <v>0</v>
          </cell>
          <cell r="M80">
            <v>0</v>
          </cell>
          <cell r="N80">
            <v>0</v>
          </cell>
          <cell r="O80">
            <v>0</v>
          </cell>
          <cell r="P80">
            <v>0</v>
          </cell>
          <cell r="Q80">
            <v>0</v>
          </cell>
          <cell r="R80">
            <v>0</v>
          </cell>
          <cell r="S80">
            <v>0</v>
          </cell>
          <cell r="T80">
            <v>0</v>
          </cell>
        </row>
        <row r="81">
          <cell r="A81" t="str">
            <v>52</v>
          </cell>
          <cell r="B81" t="str">
            <v>YATTUSA</v>
          </cell>
          <cell r="C81" t="str">
            <v>AT&amp;T Special Services Se</v>
          </cell>
          <cell r="D81">
            <v>4.6814910000000003</v>
          </cell>
          <cell r="E81">
            <v>0.72175299999999998</v>
          </cell>
          <cell r="F81">
            <v>3.9597380000000002</v>
          </cell>
          <cell r="G81">
            <v>1.583593</v>
          </cell>
          <cell r="H81">
            <v>1.077928</v>
          </cell>
          <cell r="I81">
            <v>1.298217</v>
          </cell>
          <cell r="J81">
            <v>0</v>
          </cell>
          <cell r="K81">
            <v>0</v>
          </cell>
          <cell r="L81">
            <v>0</v>
          </cell>
          <cell r="M81">
            <v>0</v>
          </cell>
          <cell r="N81">
            <v>0</v>
          </cell>
          <cell r="O81">
            <v>0</v>
          </cell>
          <cell r="P81">
            <v>0</v>
          </cell>
          <cell r="Q81">
            <v>0</v>
          </cell>
          <cell r="R81">
            <v>0</v>
          </cell>
          <cell r="S81">
            <v>0</v>
          </cell>
          <cell r="T81">
            <v>0</v>
          </cell>
        </row>
        <row r="82">
          <cell r="A82" t="str">
            <v>52</v>
          </cell>
          <cell r="B82" t="str">
            <v>YINDSAT</v>
          </cell>
          <cell r="C82" t="str">
            <v>INDOSAT</v>
          </cell>
          <cell r="D82">
            <v>5.8221059999999998</v>
          </cell>
          <cell r="E82">
            <v>1.9291879999999999</v>
          </cell>
          <cell r="F82">
            <v>3.8929179999999999</v>
          </cell>
          <cell r="G82">
            <v>1.6220460000000001</v>
          </cell>
          <cell r="H82">
            <v>2.2708719999999998</v>
          </cell>
          <cell r="I82">
            <v>0</v>
          </cell>
          <cell r="J82">
            <v>0</v>
          </cell>
          <cell r="K82">
            <v>0</v>
          </cell>
          <cell r="L82">
            <v>0</v>
          </cell>
          <cell r="M82">
            <v>0</v>
          </cell>
          <cell r="N82">
            <v>0</v>
          </cell>
          <cell r="O82">
            <v>0</v>
          </cell>
          <cell r="P82">
            <v>0</v>
          </cell>
          <cell r="Q82">
            <v>0</v>
          </cell>
          <cell r="R82">
            <v>0</v>
          </cell>
          <cell r="S82">
            <v>0</v>
          </cell>
          <cell r="T82">
            <v>0</v>
          </cell>
        </row>
        <row r="83">
          <cell r="A83" t="str">
            <v>52</v>
          </cell>
          <cell r="B83" t="str">
            <v>YPTTDZA</v>
          </cell>
          <cell r="C83" t="str">
            <v>MINISTERE DES POSTES &amp;</v>
          </cell>
          <cell r="D83">
            <v>5.6782539999999999</v>
          </cell>
          <cell r="E83">
            <v>1.8119130000000001</v>
          </cell>
          <cell r="F83">
            <v>3.8663409999999998</v>
          </cell>
          <cell r="G83">
            <v>2.6487229999999999</v>
          </cell>
          <cell r="H83">
            <v>1.2176180000000001</v>
          </cell>
          <cell r="I83">
            <v>0</v>
          </cell>
          <cell r="J83">
            <v>0</v>
          </cell>
          <cell r="K83">
            <v>0</v>
          </cell>
          <cell r="L83">
            <v>0</v>
          </cell>
          <cell r="M83">
            <v>0</v>
          </cell>
          <cell r="N83">
            <v>0</v>
          </cell>
          <cell r="O83">
            <v>0</v>
          </cell>
          <cell r="P83">
            <v>0</v>
          </cell>
          <cell r="Q83">
            <v>0</v>
          </cell>
          <cell r="R83">
            <v>0</v>
          </cell>
          <cell r="S83">
            <v>0</v>
          </cell>
          <cell r="T83">
            <v>0</v>
          </cell>
        </row>
        <row r="84">
          <cell r="A84" t="str">
            <v>52</v>
          </cell>
          <cell r="B84" t="str">
            <v>604123778</v>
          </cell>
          <cell r="C84" t="str">
            <v>TRITONE Telecom</v>
          </cell>
          <cell r="D84">
            <v>3.7606269999999999</v>
          </cell>
          <cell r="E84">
            <v>0</v>
          </cell>
          <cell r="F84">
            <v>3.7606269999999999</v>
          </cell>
          <cell r="G84">
            <v>0</v>
          </cell>
          <cell r="H84">
            <v>0</v>
          </cell>
          <cell r="I84">
            <v>0</v>
          </cell>
          <cell r="J84">
            <v>3.8140429999999999</v>
          </cell>
          <cell r="K84">
            <v>316877</v>
          </cell>
          <cell r="L84">
            <v>0</v>
          </cell>
          <cell r="M84">
            <v>3497166</v>
          </cell>
          <cell r="N84">
            <v>0</v>
          </cell>
          <cell r="O84">
            <v>0</v>
          </cell>
          <cell r="P84">
            <v>0</v>
          </cell>
          <cell r="Q84">
            <v>0</v>
          </cell>
          <cell r="R84">
            <v>0</v>
          </cell>
          <cell r="S84">
            <v>0</v>
          </cell>
          <cell r="T84">
            <v>0</v>
          </cell>
        </row>
        <row r="85">
          <cell r="A85" t="str">
            <v>52</v>
          </cell>
          <cell r="B85" t="str">
            <v>602903353</v>
          </cell>
          <cell r="C85" t="str">
            <v>Codenet</v>
          </cell>
          <cell r="D85">
            <v>3.692596</v>
          </cell>
          <cell r="E85">
            <v>0</v>
          </cell>
          <cell r="F85">
            <v>3.692596</v>
          </cell>
          <cell r="G85">
            <v>0</v>
          </cell>
          <cell r="H85">
            <v>0</v>
          </cell>
          <cell r="I85">
            <v>0</v>
          </cell>
          <cell r="J85">
            <v>3.692596</v>
          </cell>
          <cell r="K85">
            <v>0</v>
          </cell>
          <cell r="L85">
            <v>0</v>
          </cell>
          <cell r="M85">
            <v>0</v>
          </cell>
          <cell r="N85">
            <v>0</v>
          </cell>
          <cell r="O85">
            <v>0</v>
          </cell>
          <cell r="P85">
            <v>0</v>
          </cell>
          <cell r="Q85">
            <v>0</v>
          </cell>
          <cell r="R85">
            <v>0</v>
          </cell>
          <cell r="S85">
            <v>0</v>
          </cell>
          <cell r="T85">
            <v>3692596</v>
          </cell>
        </row>
        <row r="86">
          <cell r="A86" t="str">
            <v>52</v>
          </cell>
          <cell r="B86" t="str">
            <v>YTELKOM</v>
          </cell>
          <cell r="C86" t="str">
            <v>TELKOM SA LTD</v>
          </cell>
          <cell r="D86">
            <v>15.349926</v>
          </cell>
          <cell r="E86">
            <v>11.708481000000001</v>
          </cell>
          <cell r="F86">
            <v>3.641445</v>
          </cell>
          <cell r="G86">
            <v>2.432471</v>
          </cell>
          <cell r="H86">
            <v>1.208974</v>
          </cell>
          <cell r="I86">
            <v>0</v>
          </cell>
          <cell r="J86">
            <v>0</v>
          </cell>
          <cell r="K86">
            <v>0</v>
          </cell>
          <cell r="L86">
            <v>0</v>
          </cell>
          <cell r="M86">
            <v>0</v>
          </cell>
          <cell r="N86">
            <v>0</v>
          </cell>
          <cell r="O86">
            <v>0</v>
          </cell>
          <cell r="P86">
            <v>0</v>
          </cell>
          <cell r="Q86">
            <v>0</v>
          </cell>
          <cell r="R86">
            <v>0</v>
          </cell>
          <cell r="S86">
            <v>0</v>
          </cell>
          <cell r="T86">
            <v>0</v>
          </cell>
        </row>
        <row r="87">
          <cell r="A87" t="str">
            <v>52</v>
          </cell>
          <cell r="B87" t="str">
            <v>YSTORM</v>
          </cell>
          <cell r="C87" t="str">
            <v>STORM TELEKOM</v>
          </cell>
          <cell r="D87">
            <v>6.9712930000000002</v>
          </cell>
          <cell r="E87">
            <v>3.5809950000000002</v>
          </cell>
          <cell r="F87">
            <v>3.390298</v>
          </cell>
          <cell r="G87">
            <v>3.390298</v>
          </cell>
          <cell r="H87">
            <v>0</v>
          </cell>
          <cell r="I87">
            <v>0</v>
          </cell>
          <cell r="J87">
            <v>0</v>
          </cell>
          <cell r="K87">
            <v>0</v>
          </cell>
          <cell r="L87">
            <v>0</v>
          </cell>
          <cell r="M87">
            <v>0</v>
          </cell>
          <cell r="N87">
            <v>0</v>
          </cell>
          <cell r="O87">
            <v>0</v>
          </cell>
          <cell r="P87">
            <v>0</v>
          </cell>
          <cell r="Q87">
            <v>0</v>
          </cell>
          <cell r="R87">
            <v>0</v>
          </cell>
          <cell r="S87">
            <v>0</v>
          </cell>
          <cell r="T87">
            <v>0</v>
          </cell>
        </row>
        <row r="88">
          <cell r="A88" t="str">
            <v>52</v>
          </cell>
          <cell r="B88" t="str">
            <v>YTELSTRAUS</v>
          </cell>
          <cell r="C88" t="str">
            <v>TELSTRA</v>
          </cell>
          <cell r="D88">
            <v>7.5754919999999997</v>
          </cell>
          <cell r="E88">
            <v>4.2950920000000004</v>
          </cell>
          <cell r="F88">
            <v>3.2804000000000002</v>
          </cell>
          <cell r="G88">
            <v>0.43836399999999998</v>
          </cell>
          <cell r="H88">
            <v>1.0778719999999999</v>
          </cell>
          <cell r="I88">
            <v>1.7641640000000001</v>
          </cell>
          <cell r="J88">
            <v>0</v>
          </cell>
          <cell r="K88">
            <v>0</v>
          </cell>
          <cell r="L88">
            <v>0</v>
          </cell>
          <cell r="M88">
            <v>0</v>
          </cell>
          <cell r="N88">
            <v>0</v>
          </cell>
          <cell r="O88">
            <v>0</v>
          </cell>
          <cell r="P88">
            <v>0</v>
          </cell>
          <cell r="Q88">
            <v>0</v>
          </cell>
          <cell r="R88">
            <v>0</v>
          </cell>
          <cell r="S88">
            <v>0</v>
          </cell>
          <cell r="T88">
            <v>0</v>
          </cell>
        </row>
        <row r="89">
          <cell r="A89" t="str">
            <v>52</v>
          </cell>
          <cell r="B89" t="str">
            <v>9000000964</v>
          </cell>
          <cell r="C89" t="str">
            <v>RSL COM  Inc (exITC)</v>
          </cell>
          <cell r="D89">
            <v>3.1811319999999998</v>
          </cell>
          <cell r="E89">
            <v>0.21197299999999999</v>
          </cell>
          <cell r="F89">
            <v>2.9691589999999999</v>
          </cell>
          <cell r="G89">
            <v>1.7371970000000001</v>
          </cell>
          <cell r="H89">
            <v>0</v>
          </cell>
          <cell r="I89">
            <v>0</v>
          </cell>
          <cell r="J89">
            <v>1.231962</v>
          </cell>
          <cell r="K89">
            <v>0</v>
          </cell>
          <cell r="L89">
            <v>1231962</v>
          </cell>
          <cell r="M89">
            <v>0</v>
          </cell>
          <cell r="N89">
            <v>0</v>
          </cell>
          <cell r="O89">
            <v>0</v>
          </cell>
          <cell r="P89">
            <v>0</v>
          </cell>
          <cell r="Q89">
            <v>0</v>
          </cell>
          <cell r="R89">
            <v>0</v>
          </cell>
          <cell r="S89">
            <v>0</v>
          </cell>
          <cell r="T89">
            <v>0</v>
          </cell>
        </row>
        <row r="90">
          <cell r="A90" t="str">
            <v>52</v>
          </cell>
          <cell r="B90" t="str">
            <v>YRSL</v>
          </cell>
          <cell r="C90" t="str">
            <v>RsL COM FRANCE</v>
          </cell>
          <cell r="D90">
            <v>12.930070000000001</v>
          </cell>
          <cell r="E90">
            <v>9.9793179999999992</v>
          </cell>
          <cell r="F90">
            <v>2.950752</v>
          </cell>
          <cell r="G90">
            <v>2.950752</v>
          </cell>
          <cell r="H90">
            <v>0</v>
          </cell>
          <cell r="I90">
            <v>0</v>
          </cell>
          <cell r="J90">
            <v>0</v>
          </cell>
          <cell r="K90">
            <v>0</v>
          </cell>
          <cell r="L90">
            <v>0</v>
          </cell>
          <cell r="M90">
            <v>0</v>
          </cell>
          <cell r="N90">
            <v>0</v>
          </cell>
          <cell r="O90">
            <v>0</v>
          </cell>
          <cell r="P90">
            <v>0</v>
          </cell>
          <cell r="Q90">
            <v>0</v>
          </cell>
          <cell r="R90">
            <v>0</v>
          </cell>
          <cell r="S90">
            <v>0</v>
          </cell>
          <cell r="T90">
            <v>0</v>
          </cell>
        </row>
        <row r="91">
          <cell r="A91" t="str">
            <v>52</v>
          </cell>
          <cell r="B91" t="str">
            <v>YTRITONE</v>
          </cell>
          <cell r="C91" t="str">
            <v>TRITONE BELGIUM</v>
          </cell>
          <cell r="D91">
            <v>3.707751</v>
          </cell>
          <cell r="E91">
            <v>0.90604499999999999</v>
          </cell>
          <cell r="F91">
            <v>2.8017059999999998</v>
          </cell>
          <cell r="G91">
            <v>2.8017059999999998</v>
          </cell>
          <cell r="H91">
            <v>0</v>
          </cell>
          <cell r="I91">
            <v>0</v>
          </cell>
          <cell r="J91">
            <v>0</v>
          </cell>
          <cell r="K91">
            <v>0</v>
          </cell>
          <cell r="L91">
            <v>0</v>
          </cell>
          <cell r="M91">
            <v>0</v>
          </cell>
          <cell r="N91">
            <v>0</v>
          </cell>
          <cell r="O91">
            <v>0</v>
          </cell>
          <cell r="P91">
            <v>0</v>
          </cell>
          <cell r="Q91">
            <v>0</v>
          </cell>
          <cell r="R91">
            <v>0</v>
          </cell>
          <cell r="S91">
            <v>0</v>
          </cell>
          <cell r="T91">
            <v>0</v>
          </cell>
        </row>
        <row r="92">
          <cell r="A92" t="str">
            <v>52</v>
          </cell>
          <cell r="B92" t="str">
            <v>9000024407</v>
          </cell>
          <cell r="C92" t="str">
            <v>FRANCE TELECOM FCR - Sea</v>
          </cell>
          <cell r="D92">
            <v>6.590452</v>
          </cell>
          <cell r="E92">
            <v>3.8367</v>
          </cell>
          <cell r="F92">
            <v>2.753752</v>
          </cell>
          <cell r="G92">
            <v>0</v>
          </cell>
          <cell r="H92">
            <v>0</v>
          </cell>
          <cell r="I92">
            <v>2.753752</v>
          </cell>
          <cell r="J92">
            <v>0</v>
          </cell>
          <cell r="K92">
            <v>0</v>
          </cell>
          <cell r="L92">
            <v>0</v>
          </cell>
          <cell r="M92">
            <v>0</v>
          </cell>
          <cell r="N92">
            <v>0</v>
          </cell>
          <cell r="O92">
            <v>0</v>
          </cell>
          <cell r="P92">
            <v>0</v>
          </cell>
          <cell r="Q92">
            <v>0</v>
          </cell>
          <cell r="R92">
            <v>0</v>
          </cell>
          <cell r="S92">
            <v>0</v>
          </cell>
          <cell r="T92">
            <v>0</v>
          </cell>
        </row>
        <row r="93">
          <cell r="A93" t="str">
            <v>52</v>
          </cell>
          <cell r="B93" t="str">
            <v>604253856</v>
          </cell>
          <cell r="C93" t="str">
            <v>INFOSTRADA PRESSO OLIVET</v>
          </cell>
          <cell r="D93">
            <v>2.6042269999999998</v>
          </cell>
          <cell r="E93">
            <v>0</v>
          </cell>
          <cell r="F93">
            <v>2.6042269999999998</v>
          </cell>
          <cell r="G93">
            <v>0</v>
          </cell>
          <cell r="H93">
            <v>0</v>
          </cell>
          <cell r="I93">
            <v>0</v>
          </cell>
          <cell r="J93">
            <v>2.6042269999999998</v>
          </cell>
          <cell r="K93">
            <v>0</v>
          </cell>
          <cell r="L93">
            <v>0</v>
          </cell>
          <cell r="M93">
            <v>0</v>
          </cell>
          <cell r="N93">
            <v>0</v>
          </cell>
          <cell r="O93">
            <v>0</v>
          </cell>
          <cell r="P93">
            <v>0</v>
          </cell>
          <cell r="Q93">
            <v>0</v>
          </cell>
          <cell r="R93">
            <v>2604227</v>
          </cell>
          <cell r="S93">
            <v>0</v>
          </cell>
          <cell r="T93">
            <v>0</v>
          </cell>
        </row>
        <row r="94">
          <cell r="A94" t="str">
            <v>52</v>
          </cell>
          <cell r="B94" t="str">
            <v>YTTELE8SWE</v>
          </cell>
          <cell r="C94" t="str">
            <v>FACILICOM INTERNATIONAL</v>
          </cell>
          <cell r="D94">
            <v>6.3753799999999998</v>
          </cell>
          <cell r="E94">
            <v>3.8962180000000002</v>
          </cell>
          <cell r="F94">
            <v>2.4791620000000001</v>
          </cell>
          <cell r="G94">
            <v>2.4791620000000001</v>
          </cell>
          <cell r="H94">
            <v>0</v>
          </cell>
          <cell r="I94">
            <v>0</v>
          </cell>
          <cell r="J94">
            <v>0</v>
          </cell>
          <cell r="K94">
            <v>0</v>
          </cell>
          <cell r="L94">
            <v>0</v>
          </cell>
          <cell r="M94">
            <v>0</v>
          </cell>
          <cell r="N94">
            <v>0</v>
          </cell>
          <cell r="O94">
            <v>0</v>
          </cell>
          <cell r="P94">
            <v>0</v>
          </cell>
          <cell r="Q94">
            <v>0</v>
          </cell>
          <cell r="R94">
            <v>0</v>
          </cell>
          <cell r="S94">
            <v>0</v>
          </cell>
          <cell r="T94">
            <v>0</v>
          </cell>
        </row>
        <row r="95">
          <cell r="A95" t="str">
            <v>52</v>
          </cell>
          <cell r="B95" t="str">
            <v>9000021541</v>
          </cell>
          <cell r="C95" t="str">
            <v>TELFORT BV</v>
          </cell>
          <cell r="D95">
            <v>2.2420100000000001</v>
          </cell>
          <cell r="E95">
            <v>0</v>
          </cell>
          <cell r="F95">
            <v>2.2420100000000001</v>
          </cell>
          <cell r="G95">
            <v>1.182023</v>
          </cell>
          <cell r="H95">
            <v>0</v>
          </cell>
          <cell r="I95">
            <v>0</v>
          </cell>
          <cell r="J95">
            <v>1.059987</v>
          </cell>
          <cell r="K95">
            <v>0</v>
          </cell>
          <cell r="L95">
            <v>1059987</v>
          </cell>
          <cell r="M95">
            <v>0</v>
          </cell>
          <cell r="N95">
            <v>0</v>
          </cell>
          <cell r="O95">
            <v>0</v>
          </cell>
          <cell r="P95">
            <v>0</v>
          </cell>
          <cell r="Q95">
            <v>0</v>
          </cell>
          <cell r="R95">
            <v>0</v>
          </cell>
          <cell r="S95">
            <v>0</v>
          </cell>
          <cell r="T95">
            <v>0</v>
          </cell>
        </row>
        <row r="96">
          <cell r="A96" t="str">
            <v>52</v>
          </cell>
          <cell r="B96" t="str">
            <v>603950822</v>
          </cell>
          <cell r="C96" t="str">
            <v>Axxon Telecom</v>
          </cell>
          <cell r="D96">
            <v>2.1854089999999999</v>
          </cell>
          <cell r="E96">
            <v>0</v>
          </cell>
          <cell r="F96">
            <v>2.1854089999999999</v>
          </cell>
          <cell r="G96">
            <v>0.68253600000000003</v>
          </cell>
          <cell r="H96">
            <v>0.34126800000000002</v>
          </cell>
          <cell r="I96">
            <v>0.34325499999999998</v>
          </cell>
          <cell r="J96">
            <v>0.81835000000000002</v>
          </cell>
          <cell r="K96">
            <v>818350</v>
          </cell>
          <cell r="L96">
            <v>0</v>
          </cell>
          <cell r="M96">
            <v>0</v>
          </cell>
          <cell r="N96">
            <v>0</v>
          </cell>
          <cell r="O96">
            <v>0</v>
          </cell>
          <cell r="P96">
            <v>0</v>
          </cell>
          <cell r="Q96">
            <v>0</v>
          </cell>
          <cell r="R96">
            <v>0</v>
          </cell>
          <cell r="S96">
            <v>0</v>
          </cell>
          <cell r="T96">
            <v>0</v>
          </cell>
        </row>
        <row r="97">
          <cell r="A97" t="str">
            <v>52</v>
          </cell>
          <cell r="B97" t="str">
            <v>YKTD</v>
          </cell>
          <cell r="C97" t="str">
            <v>DACOM CORPORATION</v>
          </cell>
          <cell r="D97">
            <v>3.0649060000000001</v>
          </cell>
          <cell r="E97">
            <v>0.96596400000000004</v>
          </cell>
          <cell r="F97">
            <v>2.0989420000000001</v>
          </cell>
          <cell r="G97">
            <v>0.141018</v>
          </cell>
          <cell r="H97">
            <v>0.15037900000000001</v>
          </cell>
          <cell r="I97">
            <v>1.807545</v>
          </cell>
          <cell r="J97">
            <v>0</v>
          </cell>
          <cell r="K97">
            <v>0</v>
          </cell>
          <cell r="L97">
            <v>0</v>
          </cell>
          <cell r="M97">
            <v>0</v>
          </cell>
          <cell r="N97">
            <v>0</v>
          </cell>
          <cell r="O97">
            <v>0</v>
          </cell>
          <cell r="P97">
            <v>0</v>
          </cell>
          <cell r="Q97">
            <v>0</v>
          </cell>
          <cell r="R97">
            <v>0</v>
          </cell>
          <cell r="S97">
            <v>0</v>
          </cell>
          <cell r="T97">
            <v>0</v>
          </cell>
        </row>
        <row r="98">
          <cell r="A98" t="str">
            <v>52</v>
          </cell>
          <cell r="B98" t="str">
            <v>9000018769</v>
          </cell>
          <cell r="C98" t="str">
            <v>EIRCOM (BTE) TELECOM IRE</v>
          </cell>
          <cell r="D98">
            <v>2.1257799999999998</v>
          </cell>
          <cell r="E98">
            <v>0.26353399999999999</v>
          </cell>
          <cell r="F98">
            <v>1.8622460000000001</v>
          </cell>
          <cell r="G98">
            <v>1.6179079999999999</v>
          </cell>
          <cell r="H98">
            <v>0.244338</v>
          </cell>
          <cell r="I98">
            <v>0</v>
          </cell>
          <cell r="J98">
            <v>0</v>
          </cell>
          <cell r="K98">
            <v>0</v>
          </cell>
          <cell r="L98">
            <v>0</v>
          </cell>
          <cell r="M98">
            <v>0</v>
          </cell>
          <cell r="N98">
            <v>0</v>
          </cell>
          <cell r="O98">
            <v>0</v>
          </cell>
          <cell r="P98">
            <v>0</v>
          </cell>
          <cell r="Q98">
            <v>0</v>
          </cell>
          <cell r="R98">
            <v>0</v>
          </cell>
          <cell r="S98">
            <v>0</v>
          </cell>
          <cell r="T98">
            <v>0</v>
          </cell>
        </row>
        <row r="99">
          <cell r="A99" t="str">
            <v>52</v>
          </cell>
          <cell r="B99" t="str">
            <v>9000021250</v>
          </cell>
          <cell r="C99" t="str">
            <v>AT&amp;T INTERNATIONAL CABLE</v>
          </cell>
          <cell r="D99">
            <v>1.861837</v>
          </cell>
          <cell r="E99">
            <v>0</v>
          </cell>
          <cell r="F99">
            <v>1.861837</v>
          </cell>
          <cell r="G99">
            <v>0</v>
          </cell>
          <cell r="H99">
            <v>0</v>
          </cell>
          <cell r="I99">
            <v>0</v>
          </cell>
          <cell r="J99">
            <v>1.861837</v>
          </cell>
          <cell r="K99">
            <v>0</v>
          </cell>
          <cell r="L99">
            <v>0</v>
          </cell>
          <cell r="M99">
            <v>0</v>
          </cell>
          <cell r="N99">
            <v>0</v>
          </cell>
          <cell r="O99">
            <v>1861837</v>
          </cell>
          <cell r="P99">
            <v>0</v>
          </cell>
          <cell r="Q99">
            <v>0</v>
          </cell>
          <cell r="R99">
            <v>0</v>
          </cell>
          <cell r="S99">
            <v>0</v>
          </cell>
          <cell r="T99">
            <v>0</v>
          </cell>
        </row>
        <row r="100">
          <cell r="A100" t="str">
            <v>52</v>
          </cell>
          <cell r="B100" t="str">
            <v>601615680</v>
          </cell>
          <cell r="C100" t="str">
            <v>WORLD TELECOM LABS</v>
          </cell>
          <cell r="D100">
            <v>1.8137509999999999</v>
          </cell>
          <cell r="E100">
            <v>0</v>
          </cell>
          <cell r="F100">
            <v>1.8137509999999999</v>
          </cell>
          <cell r="G100">
            <v>0.82916999999999996</v>
          </cell>
          <cell r="H100">
            <v>0.44164999999999999</v>
          </cell>
          <cell r="I100">
            <v>0.54293100000000005</v>
          </cell>
          <cell r="J100">
            <v>0</v>
          </cell>
          <cell r="K100">
            <v>0</v>
          </cell>
          <cell r="L100">
            <v>0</v>
          </cell>
          <cell r="M100">
            <v>0</v>
          </cell>
          <cell r="N100">
            <v>0</v>
          </cell>
          <cell r="O100">
            <v>0</v>
          </cell>
          <cell r="P100">
            <v>0</v>
          </cell>
          <cell r="Q100">
            <v>0</v>
          </cell>
          <cell r="R100">
            <v>0</v>
          </cell>
          <cell r="S100">
            <v>0</v>
          </cell>
          <cell r="T100">
            <v>0</v>
          </cell>
        </row>
        <row r="101">
          <cell r="A101" t="str">
            <v>52</v>
          </cell>
          <cell r="B101" t="str">
            <v>604119344</v>
          </cell>
          <cell r="C101" t="str">
            <v>Carrier1</v>
          </cell>
          <cell r="D101">
            <v>1.8118050000000001</v>
          </cell>
          <cell r="E101">
            <v>0</v>
          </cell>
          <cell r="F101">
            <v>1.8118050000000001</v>
          </cell>
          <cell r="G101">
            <v>0.392459</v>
          </cell>
          <cell r="H101">
            <v>0.392459</v>
          </cell>
          <cell r="I101">
            <v>0</v>
          </cell>
          <cell r="J101">
            <v>1.0268870000000001</v>
          </cell>
          <cell r="K101">
            <v>0</v>
          </cell>
          <cell r="L101">
            <v>524883</v>
          </cell>
          <cell r="M101">
            <v>502004</v>
          </cell>
          <cell r="N101">
            <v>0</v>
          </cell>
          <cell r="O101">
            <v>0</v>
          </cell>
          <cell r="P101">
            <v>0</v>
          </cell>
          <cell r="Q101">
            <v>0</v>
          </cell>
          <cell r="R101">
            <v>0</v>
          </cell>
          <cell r="S101">
            <v>0</v>
          </cell>
          <cell r="T101">
            <v>0</v>
          </cell>
        </row>
        <row r="102">
          <cell r="A102" t="str">
            <v>52</v>
          </cell>
          <cell r="B102" t="str">
            <v>9000018800</v>
          </cell>
          <cell r="C102" t="str">
            <v>PACIFIC GATEWAY EXCHANGE</v>
          </cell>
          <cell r="D102">
            <v>1.842422</v>
          </cell>
          <cell r="E102">
            <v>6.3480999999999996E-2</v>
          </cell>
          <cell r="F102">
            <v>1.7789410000000001</v>
          </cell>
          <cell r="G102">
            <v>0.47875200000000001</v>
          </cell>
          <cell r="H102">
            <v>0</v>
          </cell>
          <cell r="I102">
            <v>0</v>
          </cell>
          <cell r="J102">
            <v>1.300189</v>
          </cell>
          <cell r="K102">
            <v>0</v>
          </cell>
          <cell r="L102">
            <v>340045</v>
          </cell>
          <cell r="M102">
            <v>0</v>
          </cell>
          <cell r="N102">
            <v>49026</v>
          </cell>
          <cell r="O102">
            <v>0</v>
          </cell>
          <cell r="P102">
            <v>0</v>
          </cell>
          <cell r="Q102">
            <v>347513</v>
          </cell>
          <cell r="R102">
            <v>138664</v>
          </cell>
          <cell r="S102">
            <v>0</v>
          </cell>
          <cell r="T102">
            <v>424941</v>
          </cell>
        </row>
        <row r="103">
          <cell r="A103" t="str">
            <v>52</v>
          </cell>
          <cell r="B103" t="str">
            <v>605518685</v>
          </cell>
          <cell r="C103" t="str">
            <v>Uninet International</v>
          </cell>
          <cell r="D103">
            <v>1.7334750000000001</v>
          </cell>
          <cell r="E103">
            <v>0</v>
          </cell>
          <cell r="F103">
            <v>1.7334750000000001</v>
          </cell>
          <cell r="G103">
            <v>0</v>
          </cell>
          <cell r="H103">
            <v>0</v>
          </cell>
          <cell r="I103">
            <v>0</v>
          </cell>
          <cell r="J103">
            <v>1.7334750000000001</v>
          </cell>
          <cell r="K103">
            <v>0</v>
          </cell>
          <cell r="L103">
            <v>0</v>
          </cell>
          <cell r="M103">
            <v>1733475</v>
          </cell>
          <cell r="N103">
            <v>0</v>
          </cell>
          <cell r="O103">
            <v>0</v>
          </cell>
          <cell r="P103">
            <v>0</v>
          </cell>
          <cell r="Q103">
            <v>0</v>
          </cell>
          <cell r="R103">
            <v>0</v>
          </cell>
          <cell r="S103">
            <v>0</v>
          </cell>
          <cell r="T103">
            <v>0</v>
          </cell>
        </row>
        <row r="104">
          <cell r="A104" t="str">
            <v>52</v>
          </cell>
          <cell r="B104" t="str">
            <v>6812650</v>
          </cell>
          <cell r="C104" t="str">
            <v>KPN Belgium N.V.</v>
          </cell>
          <cell r="D104">
            <v>4.928617</v>
          </cell>
          <cell r="E104">
            <v>3.2352989999999999</v>
          </cell>
          <cell r="F104">
            <v>1.6933180000000001</v>
          </cell>
          <cell r="G104">
            <v>1.6933180000000001</v>
          </cell>
          <cell r="H104">
            <v>0</v>
          </cell>
          <cell r="I104">
            <v>0</v>
          </cell>
          <cell r="J104">
            <v>0</v>
          </cell>
          <cell r="K104">
            <v>0</v>
          </cell>
          <cell r="L104">
            <v>0</v>
          </cell>
          <cell r="M104">
            <v>0</v>
          </cell>
          <cell r="N104">
            <v>0</v>
          </cell>
          <cell r="O104">
            <v>0</v>
          </cell>
          <cell r="P104">
            <v>0</v>
          </cell>
          <cell r="Q104">
            <v>0</v>
          </cell>
          <cell r="R104">
            <v>0</v>
          </cell>
          <cell r="S104">
            <v>0</v>
          </cell>
          <cell r="T104">
            <v>0</v>
          </cell>
        </row>
        <row r="105">
          <cell r="A105" t="str">
            <v>52</v>
          </cell>
          <cell r="B105" t="str">
            <v>YCAR1</v>
          </cell>
          <cell r="C105" t="str">
            <v>carrier 1 International</v>
          </cell>
          <cell r="D105">
            <v>2.7069320000000001</v>
          </cell>
          <cell r="E105">
            <v>1.105572</v>
          </cell>
          <cell r="F105">
            <v>1.6013599999999999</v>
          </cell>
          <cell r="G105">
            <v>1.5916060000000001</v>
          </cell>
          <cell r="H105">
            <v>9.7540000000000005E-3</v>
          </cell>
          <cell r="I105">
            <v>0</v>
          </cell>
          <cell r="J105">
            <v>0</v>
          </cell>
          <cell r="K105">
            <v>0</v>
          </cell>
          <cell r="L105">
            <v>0</v>
          </cell>
          <cell r="M105">
            <v>0</v>
          </cell>
          <cell r="N105">
            <v>0</v>
          </cell>
          <cell r="O105">
            <v>0</v>
          </cell>
          <cell r="P105">
            <v>0</v>
          </cell>
          <cell r="Q105">
            <v>0</v>
          </cell>
          <cell r="R105">
            <v>0</v>
          </cell>
          <cell r="S105">
            <v>0</v>
          </cell>
          <cell r="T105">
            <v>0</v>
          </cell>
        </row>
        <row r="106">
          <cell r="A106" t="str">
            <v>52</v>
          </cell>
          <cell r="B106" t="str">
            <v>9000021356</v>
          </cell>
          <cell r="C106" t="str">
            <v>WORLDCOM   BLDG 2 FLOOR</v>
          </cell>
          <cell r="D106">
            <v>1.553185</v>
          </cell>
          <cell r="E106">
            <v>3.2439999999999999E-3</v>
          </cell>
          <cell r="F106">
            <v>1.549941</v>
          </cell>
          <cell r="G106">
            <v>0.55407399999999996</v>
          </cell>
          <cell r="H106">
            <v>0</v>
          </cell>
          <cell r="I106">
            <v>0</v>
          </cell>
          <cell r="J106">
            <v>0.99586699999999995</v>
          </cell>
          <cell r="K106">
            <v>0</v>
          </cell>
          <cell r="L106">
            <v>387556</v>
          </cell>
          <cell r="M106">
            <v>0</v>
          </cell>
          <cell r="N106">
            <v>608311</v>
          </cell>
          <cell r="O106">
            <v>0</v>
          </cell>
          <cell r="P106">
            <v>0</v>
          </cell>
          <cell r="Q106">
            <v>0</v>
          </cell>
          <cell r="R106">
            <v>0</v>
          </cell>
          <cell r="S106">
            <v>0</v>
          </cell>
          <cell r="T106">
            <v>0</v>
          </cell>
        </row>
        <row r="107">
          <cell r="A107" t="str">
            <v>52</v>
          </cell>
          <cell r="B107" t="str">
            <v>503301169</v>
          </cell>
          <cell r="C107" t="str">
            <v>Colt Telecom</v>
          </cell>
          <cell r="D107">
            <v>1.426442</v>
          </cell>
          <cell r="E107">
            <v>0</v>
          </cell>
          <cell r="F107">
            <v>1.426442</v>
          </cell>
          <cell r="G107">
            <v>0</v>
          </cell>
          <cell r="H107">
            <v>0</v>
          </cell>
          <cell r="I107">
            <v>0</v>
          </cell>
          <cell r="J107">
            <v>1.426442</v>
          </cell>
          <cell r="K107">
            <v>0</v>
          </cell>
          <cell r="L107">
            <v>0</v>
          </cell>
          <cell r="M107">
            <v>0</v>
          </cell>
          <cell r="N107">
            <v>0</v>
          </cell>
          <cell r="O107">
            <v>0</v>
          </cell>
          <cell r="P107">
            <v>0</v>
          </cell>
          <cell r="Q107">
            <v>0</v>
          </cell>
          <cell r="R107">
            <v>0</v>
          </cell>
          <cell r="S107">
            <v>0</v>
          </cell>
          <cell r="T107">
            <v>1426442</v>
          </cell>
        </row>
        <row r="108">
          <cell r="A108" t="str">
            <v>52</v>
          </cell>
          <cell r="B108" t="str">
            <v>YTELE8DNK</v>
          </cell>
          <cell r="C108" t="str">
            <v>FACILICOM INTERNATIONAL</v>
          </cell>
          <cell r="D108">
            <v>1.462005</v>
          </cell>
          <cell r="E108">
            <v>0.15152299999999999</v>
          </cell>
          <cell r="F108">
            <v>1.3104819999999999</v>
          </cell>
          <cell r="G108">
            <v>1.3104819999999999</v>
          </cell>
          <cell r="H108">
            <v>0</v>
          </cell>
          <cell r="I108">
            <v>0</v>
          </cell>
          <cell r="J108">
            <v>0</v>
          </cell>
          <cell r="K108">
            <v>0</v>
          </cell>
          <cell r="L108">
            <v>0</v>
          </cell>
          <cell r="M108">
            <v>0</v>
          </cell>
          <cell r="N108">
            <v>0</v>
          </cell>
          <cell r="O108">
            <v>0</v>
          </cell>
          <cell r="P108">
            <v>0</v>
          </cell>
          <cell r="Q108">
            <v>0</v>
          </cell>
          <cell r="R108">
            <v>0</v>
          </cell>
          <cell r="S108">
            <v>0</v>
          </cell>
          <cell r="T108">
            <v>0</v>
          </cell>
        </row>
        <row r="109">
          <cell r="A109" t="str">
            <v>52</v>
          </cell>
          <cell r="B109" t="str">
            <v>YIDC</v>
          </cell>
          <cell r="C109" t="str">
            <v>Cable &amp; Wireless IDC</v>
          </cell>
          <cell r="D109">
            <v>5.5464969999999996</v>
          </cell>
          <cell r="E109">
            <v>4.3553860000000002</v>
          </cell>
          <cell r="F109">
            <v>1.191111</v>
          </cell>
          <cell r="G109">
            <v>1.191111</v>
          </cell>
          <cell r="H109">
            <v>0</v>
          </cell>
          <cell r="I109">
            <v>0</v>
          </cell>
          <cell r="J109">
            <v>0</v>
          </cell>
          <cell r="K109">
            <v>0</v>
          </cell>
          <cell r="L109">
            <v>0</v>
          </cell>
          <cell r="M109">
            <v>0</v>
          </cell>
          <cell r="N109">
            <v>0</v>
          </cell>
          <cell r="O109">
            <v>0</v>
          </cell>
          <cell r="P109">
            <v>0</v>
          </cell>
          <cell r="Q109">
            <v>0</v>
          </cell>
          <cell r="R109">
            <v>0</v>
          </cell>
          <cell r="S109">
            <v>0</v>
          </cell>
          <cell r="T109">
            <v>0</v>
          </cell>
        </row>
        <row r="110">
          <cell r="A110" t="str">
            <v>52</v>
          </cell>
          <cell r="B110" t="str">
            <v>YHKTI</v>
          </cell>
          <cell r="C110" t="str">
            <v>Cable &amp; Wireless HKT Int</v>
          </cell>
          <cell r="D110">
            <v>2.664094</v>
          </cell>
          <cell r="E110">
            <v>1.4931049999999999</v>
          </cell>
          <cell r="F110">
            <v>1.1709890000000001</v>
          </cell>
          <cell r="G110">
            <v>0.73805900000000002</v>
          </cell>
          <cell r="H110">
            <v>0.43292999999999998</v>
          </cell>
          <cell r="I110">
            <v>0</v>
          </cell>
          <cell r="J110">
            <v>0</v>
          </cell>
          <cell r="K110">
            <v>0</v>
          </cell>
          <cell r="L110">
            <v>0</v>
          </cell>
          <cell r="M110">
            <v>0</v>
          </cell>
          <cell r="N110">
            <v>0</v>
          </cell>
          <cell r="O110">
            <v>0</v>
          </cell>
          <cell r="P110">
            <v>0</v>
          </cell>
          <cell r="Q110">
            <v>0</v>
          </cell>
          <cell r="R110">
            <v>0</v>
          </cell>
          <cell r="S110">
            <v>0</v>
          </cell>
          <cell r="T110">
            <v>0</v>
          </cell>
        </row>
        <row r="111">
          <cell r="A111" t="str">
            <v>52</v>
          </cell>
          <cell r="B111" t="str">
            <v>YBEZEQ</v>
          </cell>
          <cell r="C111" t="str">
            <v>BEZEQ INTERNATIONAL Ltd.</v>
          </cell>
          <cell r="D111">
            <v>3.1297429999999999</v>
          </cell>
          <cell r="E111">
            <v>1.983107</v>
          </cell>
          <cell r="F111">
            <v>1.146636</v>
          </cell>
          <cell r="G111">
            <v>1.146636</v>
          </cell>
          <cell r="H111">
            <v>0</v>
          </cell>
          <cell r="I111">
            <v>0</v>
          </cell>
          <cell r="J111">
            <v>0</v>
          </cell>
          <cell r="K111">
            <v>0</v>
          </cell>
          <cell r="L111">
            <v>0</v>
          </cell>
          <cell r="M111">
            <v>0</v>
          </cell>
          <cell r="N111">
            <v>0</v>
          </cell>
          <cell r="O111">
            <v>0</v>
          </cell>
          <cell r="P111">
            <v>0</v>
          </cell>
          <cell r="Q111">
            <v>0</v>
          </cell>
          <cell r="R111">
            <v>0</v>
          </cell>
          <cell r="S111">
            <v>0</v>
          </cell>
          <cell r="T111">
            <v>0</v>
          </cell>
        </row>
        <row r="112">
          <cell r="A112" t="str">
            <v>52</v>
          </cell>
          <cell r="B112" t="str">
            <v>YTKSI</v>
          </cell>
          <cell r="C112" t="str">
            <v>SLOVENIJE TELEKOM</v>
          </cell>
          <cell r="D112">
            <v>4.282292</v>
          </cell>
          <cell r="E112">
            <v>3.1419220000000001</v>
          </cell>
          <cell r="F112">
            <v>1.1403700000000001</v>
          </cell>
          <cell r="G112">
            <v>0.57971600000000001</v>
          </cell>
          <cell r="H112">
            <v>0.56065399999999999</v>
          </cell>
          <cell r="I112">
            <v>0</v>
          </cell>
          <cell r="J112">
            <v>0</v>
          </cell>
          <cell r="K112">
            <v>0</v>
          </cell>
          <cell r="L112">
            <v>0</v>
          </cell>
          <cell r="M112">
            <v>0</v>
          </cell>
          <cell r="N112">
            <v>0</v>
          </cell>
          <cell r="O112">
            <v>0</v>
          </cell>
          <cell r="P112">
            <v>0</v>
          </cell>
          <cell r="Q112">
            <v>0</v>
          </cell>
          <cell r="R112">
            <v>0</v>
          </cell>
          <cell r="S112">
            <v>0</v>
          </cell>
          <cell r="T112">
            <v>0</v>
          </cell>
        </row>
        <row r="113">
          <cell r="A113" t="str">
            <v>52</v>
          </cell>
          <cell r="B113" t="str">
            <v>602947741</v>
          </cell>
          <cell r="C113" t="str">
            <v>Codenet</v>
          </cell>
          <cell r="D113">
            <v>1.13131</v>
          </cell>
          <cell r="E113">
            <v>0</v>
          </cell>
          <cell r="F113">
            <v>1.13131</v>
          </cell>
          <cell r="G113">
            <v>0</v>
          </cell>
          <cell r="H113">
            <v>0</v>
          </cell>
          <cell r="I113">
            <v>0</v>
          </cell>
          <cell r="J113">
            <v>1.13131</v>
          </cell>
          <cell r="K113">
            <v>0</v>
          </cell>
          <cell r="L113">
            <v>0</v>
          </cell>
          <cell r="M113">
            <v>0</v>
          </cell>
          <cell r="N113">
            <v>1046643</v>
          </cell>
          <cell r="O113">
            <v>0</v>
          </cell>
          <cell r="P113">
            <v>84667</v>
          </cell>
          <cell r="Q113">
            <v>0</v>
          </cell>
          <cell r="R113">
            <v>0</v>
          </cell>
          <cell r="S113">
            <v>0</v>
          </cell>
          <cell r="T113">
            <v>0</v>
          </cell>
        </row>
        <row r="114">
          <cell r="A114" t="str">
            <v>52</v>
          </cell>
          <cell r="B114" t="str">
            <v>605443194</v>
          </cell>
          <cell r="C114" t="str">
            <v>BELGIUM EXPLORER</v>
          </cell>
          <cell r="D114">
            <v>1.0458940000000001</v>
          </cell>
          <cell r="E114">
            <v>0</v>
          </cell>
          <cell r="F114">
            <v>1.0458940000000001</v>
          </cell>
          <cell r="G114">
            <v>0</v>
          </cell>
          <cell r="H114">
            <v>0</v>
          </cell>
          <cell r="I114">
            <v>0.62073</v>
          </cell>
          <cell r="J114">
            <v>0.42516399999999999</v>
          </cell>
          <cell r="K114">
            <v>0</v>
          </cell>
          <cell r="L114">
            <v>0</v>
          </cell>
          <cell r="M114">
            <v>425164</v>
          </cell>
          <cell r="N114">
            <v>0</v>
          </cell>
          <cell r="O114">
            <v>0</v>
          </cell>
          <cell r="P114">
            <v>0</v>
          </cell>
          <cell r="Q114">
            <v>0</v>
          </cell>
          <cell r="R114">
            <v>0</v>
          </cell>
          <cell r="S114">
            <v>0</v>
          </cell>
          <cell r="T114">
            <v>0</v>
          </cell>
        </row>
        <row r="115">
          <cell r="A115" t="str">
            <v>52</v>
          </cell>
          <cell r="B115" t="str">
            <v>YSTEL</v>
          </cell>
          <cell r="C115" t="str">
            <v>SINGTEL EUROPE</v>
          </cell>
          <cell r="D115">
            <v>2.4713150000000002</v>
          </cell>
          <cell r="E115">
            <v>1.4930190000000001</v>
          </cell>
          <cell r="F115">
            <v>0.97829600000000005</v>
          </cell>
          <cell r="G115">
            <v>0.83366099999999999</v>
          </cell>
          <cell r="H115">
            <v>0.14463500000000001</v>
          </cell>
          <cell r="I115">
            <v>0</v>
          </cell>
          <cell r="J115">
            <v>0</v>
          </cell>
          <cell r="K115">
            <v>0</v>
          </cell>
          <cell r="L115">
            <v>0</v>
          </cell>
          <cell r="M115">
            <v>0</v>
          </cell>
          <cell r="N115">
            <v>0</v>
          </cell>
          <cell r="O115">
            <v>0</v>
          </cell>
          <cell r="P115">
            <v>0</v>
          </cell>
          <cell r="Q115">
            <v>0</v>
          </cell>
          <cell r="R115">
            <v>0</v>
          </cell>
          <cell r="S115">
            <v>0</v>
          </cell>
          <cell r="T115">
            <v>0</v>
          </cell>
        </row>
        <row r="116">
          <cell r="A116" t="str">
            <v>52</v>
          </cell>
          <cell r="B116" t="str">
            <v>YGEC</v>
          </cell>
          <cell r="C116" t="str">
            <v>VIATEL GERAMNY (Econopho</v>
          </cell>
          <cell r="D116">
            <v>1.948323</v>
          </cell>
          <cell r="E116">
            <v>1.0241560000000001</v>
          </cell>
          <cell r="F116">
            <v>0.92416699999999996</v>
          </cell>
          <cell r="G116">
            <v>0.129686</v>
          </cell>
          <cell r="H116">
            <v>0.79448099999999999</v>
          </cell>
          <cell r="I116">
            <v>0</v>
          </cell>
          <cell r="J116">
            <v>0</v>
          </cell>
          <cell r="K116">
            <v>0</v>
          </cell>
          <cell r="L116">
            <v>0</v>
          </cell>
          <cell r="M116">
            <v>0</v>
          </cell>
          <cell r="N116">
            <v>0</v>
          </cell>
          <cell r="O116">
            <v>0</v>
          </cell>
          <cell r="P116">
            <v>0</v>
          </cell>
          <cell r="Q116">
            <v>0</v>
          </cell>
          <cell r="R116">
            <v>0</v>
          </cell>
          <cell r="S116">
            <v>0</v>
          </cell>
          <cell r="T116">
            <v>0</v>
          </cell>
        </row>
        <row r="117">
          <cell r="A117" t="str">
            <v>52</v>
          </cell>
          <cell r="B117" t="str">
            <v>9000024337</v>
          </cell>
          <cell r="C117" t="str">
            <v>CARRIER ONE</v>
          </cell>
          <cell r="D117">
            <v>0.90810299999999999</v>
          </cell>
          <cell r="E117">
            <v>0</v>
          </cell>
          <cell r="F117">
            <v>0.90810299999999999</v>
          </cell>
          <cell r="G117">
            <v>0</v>
          </cell>
          <cell r="H117">
            <v>0</v>
          </cell>
          <cell r="I117">
            <v>0</v>
          </cell>
          <cell r="J117">
            <v>0.90810299999999999</v>
          </cell>
          <cell r="K117">
            <v>0</v>
          </cell>
          <cell r="L117">
            <v>0</v>
          </cell>
          <cell r="M117">
            <v>0</v>
          </cell>
          <cell r="N117">
            <v>908103</v>
          </cell>
          <cell r="O117">
            <v>0</v>
          </cell>
          <cell r="P117">
            <v>0</v>
          </cell>
          <cell r="Q117">
            <v>0</v>
          </cell>
          <cell r="R117">
            <v>0</v>
          </cell>
          <cell r="S117">
            <v>0</v>
          </cell>
          <cell r="T117">
            <v>0</v>
          </cell>
        </row>
        <row r="118">
          <cell r="A118" t="str">
            <v>52</v>
          </cell>
          <cell r="B118" t="str">
            <v>YTALK</v>
          </cell>
          <cell r="C118" t="str">
            <v>TALKLINE</v>
          </cell>
          <cell r="D118">
            <v>12.974525999999999</v>
          </cell>
          <cell r="E118">
            <v>12.099415</v>
          </cell>
          <cell r="F118">
            <v>0.87511099999999997</v>
          </cell>
          <cell r="G118">
            <v>0.87511099999999997</v>
          </cell>
          <cell r="H118">
            <v>0</v>
          </cell>
          <cell r="I118">
            <v>0</v>
          </cell>
          <cell r="J118">
            <v>0</v>
          </cell>
          <cell r="K118">
            <v>0</v>
          </cell>
          <cell r="L118">
            <v>0</v>
          </cell>
          <cell r="M118">
            <v>0</v>
          </cell>
          <cell r="N118">
            <v>0</v>
          </cell>
          <cell r="O118">
            <v>0</v>
          </cell>
          <cell r="P118">
            <v>0</v>
          </cell>
          <cell r="Q118">
            <v>0</v>
          </cell>
          <cell r="R118">
            <v>0</v>
          </cell>
          <cell r="S118">
            <v>0</v>
          </cell>
          <cell r="T118">
            <v>0</v>
          </cell>
        </row>
        <row r="119">
          <cell r="A119" t="str">
            <v>52</v>
          </cell>
          <cell r="B119" t="str">
            <v>321049155</v>
          </cell>
          <cell r="C119" t="str">
            <v>RSL Com. Belgium sa-nv</v>
          </cell>
          <cell r="D119">
            <v>5.7966819999999997</v>
          </cell>
          <cell r="E119">
            <v>5.0194020000000004</v>
          </cell>
          <cell r="F119">
            <v>0.77727999999999997</v>
          </cell>
          <cell r="G119">
            <v>0</v>
          </cell>
          <cell r="H119">
            <v>0.77727999999999997</v>
          </cell>
          <cell r="I119">
            <v>0</v>
          </cell>
          <cell r="J119">
            <v>0</v>
          </cell>
          <cell r="K119">
            <v>0</v>
          </cell>
          <cell r="L119">
            <v>0</v>
          </cell>
          <cell r="M119">
            <v>0</v>
          </cell>
          <cell r="N119">
            <v>0</v>
          </cell>
          <cell r="O119">
            <v>0</v>
          </cell>
          <cell r="P119">
            <v>0</v>
          </cell>
          <cell r="Q119">
            <v>0</v>
          </cell>
          <cell r="R119">
            <v>0</v>
          </cell>
          <cell r="S119">
            <v>0</v>
          </cell>
          <cell r="T119">
            <v>0</v>
          </cell>
        </row>
        <row r="120">
          <cell r="A120" t="str">
            <v>52</v>
          </cell>
          <cell r="B120" t="str">
            <v>9000018798</v>
          </cell>
          <cell r="C120" t="str">
            <v>MCI INTERNATIONAL INC</v>
          </cell>
          <cell r="D120">
            <v>0.75924800000000003</v>
          </cell>
          <cell r="E120">
            <v>0</v>
          </cell>
          <cell r="F120">
            <v>0.75924800000000003</v>
          </cell>
          <cell r="G120">
            <v>0</v>
          </cell>
          <cell r="H120">
            <v>0</v>
          </cell>
          <cell r="I120">
            <v>0</v>
          </cell>
          <cell r="J120">
            <v>0.75924800000000003</v>
          </cell>
          <cell r="K120">
            <v>0</v>
          </cell>
          <cell r="L120">
            <v>0</v>
          </cell>
          <cell r="M120">
            <v>0</v>
          </cell>
          <cell r="N120">
            <v>0</v>
          </cell>
          <cell r="O120">
            <v>0</v>
          </cell>
          <cell r="P120">
            <v>0</v>
          </cell>
          <cell r="Q120">
            <v>759248</v>
          </cell>
          <cell r="R120">
            <v>0</v>
          </cell>
          <cell r="S120">
            <v>0</v>
          </cell>
          <cell r="T120">
            <v>0</v>
          </cell>
        </row>
        <row r="121">
          <cell r="A121" t="str">
            <v>52</v>
          </cell>
          <cell r="B121" t="str">
            <v>YEBTLBR</v>
          </cell>
          <cell r="C121" t="str">
            <v>EMPRESA BRASILEIRA DE</v>
          </cell>
          <cell r="D121">
            <v>4.9830230000000002</v>
          </cell>
          <cell r="E121">
            <v>4.287331</v>
          </cell>
          <cell r="F121">
            <v>0.69569199999999998</v>
          </cell>
          <cell r="G121">
            <v>0.25165900000000002</v>
          </cell>
          <cell r="H121">
            <v>0.44403300000000001</v>
          </cell>
          <cell r="I121">
            <v>0</v>
          </cell>
          <cell r="J121">
            <v>0</v>
          </cell>
          <cell r="K121">
            <v>0</v>
          </cell>
          <cell r="L121">
            <v>0</v>
          </cell>
          <cell r="M121">
            <v>0</v>
          </cell>
          <cell r="N121">
            <v>0</v>
          </cell>
          <cell r="O121">
            <v>0</v>
          </cell>
          <cell r="P121">
            <v>0</v>
          </cell>
          <cell r="Q121">
            <v>0</v>
          </cell>
          <cell r="R121">
            <v>0</v>
          </cell>
          <cell r="S121">
            <v>0</v>
          </cell>
          <cell r="T121">
            <v>0</v>
          </cell>
        </row>
        <row r="122">
          <cell r="A122" t="str">
            <v>52</v>
          </cell>
          <cell r="B122" t="str">
            <v>Y2GRAPHNET</v>
          </cell>
          <cell r="C122" t="str">
            <v>GRAPHNET, INC</v>
          </cell>
          <cell r="D122">
            <v>2.1482619999999999</v>
          </cell>
          <cell r="E122">
            <v>1.585661</v>
          </cell>
          <cell r="F122">
            <v>0.56260100000000002</v>
          </cell>
          <cell r="G122">
            <v>0.56260100000000002</v>
          </cell>
          <cell r="H122">
            <v>0</v>
          </cell>
          <cell r="I122">
            <v>0</v>
          </cell>
          <cell r="J122">
            <v>0</v>
          </cell>
          <cell r="K122">
            <v>0</v>
          </cell>
          <cell r="L122">
            <v>0</v>
          </cell>
          <cell r="M122">
            <v>0</v>
          </cell>
          <cell r="N122">
            <v>0</v>
          </cell>
          <cell r="O122">
            <v>0</v>
          </cell>
          <cell r="P122">
            <v>0</v>
          </cell>
          <cell r="Q122">
            <v>0</v>
          </cell>
          <cell r="R122">
            <v>0</v>
          </cell>
          <cell r="S122">
            <v>0</v>
          </cell>
          <cell r="T122">
            <v>0</v>
          </cell>
        </row>
        <row r="123">
          <cell r="A123" t="str">
            <v>52</v>
          </cell>
          <cell r="B123" t="str">
            <v>8694067</v>
          </cell>
          <cell r="C123" t="str">
            <v>REUTERS LTD</v>
          </cell>
          <cell r="D123">
            <v>0.40068700000000002</v>
          </cell>
          <cell r="E123">
            <v>0</v>
          </cell>
          <cell r="F123">
            <v>0.40068700000000002</v>
          </cell>
          <cell r="G123">
            <v>0</v>
          </cell>
          <cell r="H123">
            <v>0</v>
          </cell>
          <cell r="I123">
            <v>0</v>
          </cell>
          <cell r="J123">
            <v>0.40068700000000002</v>
          </cell>
          <cell r="K123">
            <v>0</v>
          </cell>
          <cell r="L123">
            <v>0</v>
          </cell>
          <cell r="M123">
            <v>0</v>
          </cell>
          <cell r="N123">
            <v>0</v>
          </cell>
          <cell r="O123">
            <v>400687</v>
          </cell>
          <cell r="P123">
            <v>0</v>
          </cell>
          <cell r="Q123">
            <v>0</v>
          </cell>
          <cell r="R123">
            <v>0</v>
          </cell>
          <cell r="S123">
            <v>0</v>
          </cell>
          <cell r="T123">
            <v>0</v>
          </cell>
        </row>
        <row r="124">
          <cell r="A124" t="str">
            <v>52</v>
          </cell>
          <cell r="B124" t="str">
            <v>9000024297</v>
          </cell>
          <cell r="C124" t="str">
            <v>TELEGROUP UK LTD</v>
          </cell>
          <cell r="D124">
            <v>0.38586700000000002</v>
          </cell>
          <cell r="E124">
            <v>0</v>
          </cell>
          <cell r="F124">
            <v>0.38586700000000002</v>
          </cell>
          <cell r="G124">
            <v>0</v>
          </cell>
          <cell r="H124">
            <v>0</v>
          </cell>
          <cell r="I124">
            <v>0</v>
          </cell>
          <cell r="J124">
            <v>0.38586700000000002</v>
          </cell>
          <cell r="K124">
            <v>0</v>
          </cell>
          <cell r="L124">
            <v>0</v>
          </cell>
          <cell r="M124">
            <v>0</v>
          </cell>
          <cell r="N124">
            <v>0</v>
          </cell>
          <cell r="O124">
            <v>0</v>
          </cell>
          <cell r="P124">
            <v>0</v>
          </cell>
          <cell r="Q124">
            <v>385867</v>
          </cell>
          <cell r="R124">
            <v>0</v>
          </cell>
          <cell r="S124">
            <v>0</v>
          </cell>
          <cell r="T124">
            <v>0</v>
          </cell>
        </row>
        <row r="125">
          <cell r="A125" t="str">
            <v>52</v>
          </cell>
          <cell r="B125" t="str">
            <v>9000024287</v>
          </cell>
          <cell r="C125" t="str">
            <v>ACC TELECOM</v>
          </cell>
          <cell r="D125">
            <v>0.37905699999999998</v>
          </cell>
          <cell r="E125">
            <v>0</v>
          </cell>
          <cell r="F125">
            <v>0.37905699999999998</v>
          </cell>
          <cell r="G125">
            <v>0</v>
          </cell>
          <cell r="H125">
            <v>0</v>
          </cell>
          <cell r="I125">
            <v>0</v>
          </cell>
          <cell r="J125">
            <v>0.37905699999999998</v>
          </cell>
          <cell r="K125">
            <v>0</v>
          </cell>
          <cell r="L125">
            <v>0</v>
          </cell>
          <cell r="M125">
            <v>0</v>
          </cell>
          <cell r="N125">
            <v>0</v>
          </cell>
          <cell r="O125">
            <v>0</v>
          </cell>
          <cell r="P125">
            <v>0</v>
          </cell>
          <cell r="Q125">
            <v>379057</v>
          </cell>
          <cell r="R125">
            <v>0</v>
          </cell>
          <cell r="S125">
            <v>0</v>
          </cell>
          <cell r="T125">
            <v>0</v>
          </cell>
        </row>
        <row r="126">
          <cell r="A126" t="str">
            <v>52</v>
          </cell>
          <cell r="B126" t="str">
            <v>YCAPWIRE</v>
          </cell>
          <cell r="C126" t="str">
            <v>CAPWIRE INTERNATIONAL</v>
          </cell>
          <cell r="D126">
            <v>2.5132729999999999</v>
          </cell>
          <cell r="E126">
            <v>2.1362239999999999</v>
          </cell>
          <cell r="F126">
            <v>0.37704900000000002</v>
          </cell>
          <cell r="G126">
            <v>0.18151900000000001</v>
          </cell>
          <cell r="H126">
            <v>0.182591</v>
          </cell>
          <cell r="I126">
            <v>1.2939000000000001E-2</v>
          </cell>
          <cell r="J126">
            <v>0</v>
          </cell>
          <cell r="K126">
            <v>0</v>
          </cell>
          <cell r="L126">
            <v>0</v>
          </cell>
          <cell r="M126">
            <v>0</v>
          </cell>
          <cell r="N126">
            <v>0</v>
          </cell>
          <cell r="O126">
            <v>0</v>
          </cell>
          <cell r="P126">
            <v>0</v>
          </cell>
          <cell r="Q126">
            <v>0</v>
          </cell>
          <cell r="R126">
            <v>0</v>
          </cell>
          <cell r="S126">
            <v>0</v>
          </cell>
          <cell r="T126">
            <v>0</v>
          </cell>
        </row>
        <row r="127">
          <cell r="A127" t="str">
            <v>52</v>
          </cell>
          <cell r="B127" t="str">
            <v>9000024855</v>
          </cell>
          <cell r="C127" t="str">
            <v>ROSTELECOM</v>
          </cell>
          <cell r="D127">
            <v>0.46324700000000002</v>
          </cell>
          <cell r="E127">
            <v>9.5655000000000004E-2</v>
          </cell>
          <cell r="F127">
            <v>0.36759199999999997</v>
          </cell>
          <cell r="G127">
            <v>0.36759199999999997</v>
          </cell>
          <cell r="H127">
            <v>0</v>
          </cell>
          <cell r="I127">
            <v>0</v>
          </cell>
          <cell r="J127">
            <v>0</v>
          </cell>
          <cell r="K127">
            <v>0</v>
          </cell>
          <cell r="L127">
            <v>0</v>
          </cell>
          <cell r="M127">
            <v>0</v>
          </cell>
          <cell r="N127">
            <v>0</v>
          </cell>
          <cell r="O127">
            <v>0</v>
          </cell>
          <cell r="P127">
            <v>0</v>
          </cell>
          <cell r="Q127">
            <v>0</v>
          </cell>
          <cell r="R127">
            <v>0</v>
          </cell>
          <cell r="S127">
            <v>0</v>
          </cell>
          <cell r="T127">
            <v>0</v>
          </cell>
        </row>
        <row r="128">
          <cell r="A128" t="str">
            <v>52</v>
          </cell>
          <cell r="B128" t="str">
            <v>YKTKOR</v>
          </cell>
          <cell r="C128" t="str">
            <v>KOREA TELECOM</v>
          </cell>
          <cell r="D128">
            <v>0.50340200000000002</v>
          </cell>
          <cell r="E128">
            <v>0.158249</v>
          </cell>
          <cell r="F128">
            <v>0.34515299999999999</v>
          </cell>
          <cell r="G128">
            <v>6.9958000000000006E-2</v>
          </cell>
          <cell r="H128">
            <v>0.172926</v>
          </cell>
          <cell r="I128">
            <v>0.102269</v>
          </cell>
          <cell r="J128">
            <v>0</v>
          </cell>
          <cell r="K128">
            <v>0</v>
          </cell>
          <cell r="L128">
            <v>0</v>
          </cell>
          <cell r="M128">
            <v>0</v>
          </cell>
          <cell r="N128">
            <v>0</v>
          </cell>
          <cell r="O128">
            <v>0</v>
          </cell>
          <cell r="P128">
            <v>0</v>
          </cell>
          <cell r="Q128">
            <v>0</v>
          </cell>
          <cell r="R128">
            <v>0</v>
          </cell>
          <cell r="S128">
            <v>0</v>
          </cell>
          <cell r="T128">
            <v>0</v>
          </cell>
        </row>
        <row r="129">
          <cell r="A129" t="str">
            <v>52</v>
          </cell>
          <cell r="B129" t="str">
            <v>YFINNET</v>
          </cell>
          <cell r="C129" t="str">
            <v>FINNET INTERNATIONAL</v>
          </cell>
          <cell r="D129">
            <v>6.023212</v>
          </cell>
          <cell r="E129">
            <v>5.6897989999999998</v>
          </cell>
          <cell r="F129">
            <v>0.33341300000000001</v>
          </cell>
          <cell r="G129">
            <v>0.33341300000000001</v>
          </cell>
          <cell r="H129">
            <v>0</v>
          </cell>
          <cell r="I129">
            <v>0</v>
          </cell>
          <cell r="J129">
            <v>0</v>
          </cell>
          <cell r="K129">
            <v>0</v>
          </cell>
          <cell r="L129">
            <v>0</v>
          </cell>
          <cell r="M129">
            <v>0</v>
          </cell>
          <cell r="N129">
            <v>0</v>
          </cell>
          <cell r="O129">
            <v>0</v>
          </cell>
          <cell r="P129">
            <v>0</v>
          </cell>
          <cell r="Q129">
            <v>0</v>
          </cell>
          <cell r="R129">
            <v>0</v>
          </cell>
          <cell r="S129">
            <v>0</v>
          </cell>
          <cell r="T129">
            <v>0</v>
          </cell>
        </row>
        <row r="130">
          <cell r="A130" t="str">
            <v>52</v>
          </cell>
          <cell r="B130" t="str">
            <v>9000011137</v>
          </cell>
          <cell r="C130" t="str">
            <v>TELEFONOS DE MEXICO SA D</v>
          </cell>
          <cell r="D130">
            <v>0.36218499999999998</v>
          </cell>
          <cell r="E130">
            <v>4.8025999999999999E-2</v>
          </cell>
          <cell r="F130">
            <v>0.31415900000000002</v>
          </cell>
          <cell r="G130">
            <v>0.29988700000000001</v>
          </cell>
          <cell r="H130">
            <v>0</v>
          </cell>
          <cell r="I130">
            <v>0</v>
          </cell>
          <cell r="J130">
            <v>1.4272E-2</v>
          </cell>
          <cell r="K130">
            <v>0</v>
          </cell>
          <cell r="L130">
            <v>0</v>
          </cell>
          <cell r="M130">
            <v>0</v>
          </cell>
          <cell r="N130">
            <v>0</v>
          </cell>
          <cell r="O130">
            <v>14272</v>
          </cell>
          <cell r="P130">
            <v>0</v>
          </cell>
          <cell r="Q130">
            <v>0</v>
          </cell>
          <cell r="R130">
            <v>0</v>
          </cell>
          <cell r="S130">
            <v>0</v>
          </cell>
          <cell r="T130">
            <v>0</v>
          </cell>
        </row>
        <row r="131">
          <cell r="A131" t="str">
            <v>52</v>
          </cell>
          <cell r="B131" t="str">
            <v>9000013395</v>
          </cell>
          <cell r="C131" t="str">
            <v>ENERTEL</v>
          </cell>
          <cell r="D131">
            <v>0.31247999999999998</v>
          </cell>
          <cell r="E131">
            <v>0</v>
          </cell>
          <cell r="F131">
            <v>0.31247999999999998</v>
          </cell>
          <cell r="G131">
            <v>0</v>
          </cell>
          <cell r="H131">
            <v>0</v>
          </cell>
          <cell r="I131">
            <v>0</v>
          </cell>
          <cell r="J131">
            <v>0.31247999999999998</v>
          </cell>
          <cell r="K131">
            <v>0</v>
          </cell>
          <cell r="L131">
            <v>0</v>
          </cell>
          <cell r="M131">
            <v>0</v>
          </cell>
          <cell r="N131">
            <v>0</v>
          </cell>
          <cell r="O131">
            <v>0</v>
          </cell>
          <cell r="P131">
            <v>0</v>
          </cell>
          <cell r="Q131">
            <v>0</v>
          </cell>
          <cell r="R131">
            <v>0</v>
          </cell>
          <cell r="S131">
            <v>0</v>
          </cell>
          <cell r="T131">
            <v>312480</v>
          </cell>
        </row>
        <row r="132">
          <cell r="A132" t="str">
            <v>52</v>
          </cell>
          <cell r="B132" t="str">
            <v>9000019412</v>
          </cell>
          <cell r="C132" t="str">
            <v>KDD CORPORATION</v>
          </cell>
          <cell r="D132">
            <v>0.30697799999999997</v>
          </cell>
          <cell r="E132">
            <v>4.6691000000000003E-2</v>
          </cell>
          <cell r="F132">
            <v>0.26028699999999999</v>
          </cell>
          <cell r="G132">
            <v>0.26028699999999999</v>
          </cell>
          <cell r="H132">
            <v>0</v>
          </cell>
          <cell r="I132">
            <v>0</v>
          </cell>
          <cell r="J132">
            <v>0</v>
          </cell>
          <cell r="K132">
            <v>0</v>
          </cell>
          <cell r="L132">
            <v>0</v>
          </cell>
          <cell r="M132">
            <v>0</v>
          </cell>
          <cell r="N132">
            <v>0</v>
          </cell>
          <cell r="O132">
            <v>0</v>
          </cell>
          <cell r="P132">
            <v>0</v>
          </cell>
          <cell r="Q132">
            <v>0</v>
          </cell>
          <cell r="R132">
            <v>0</v>
          </cell>
          <cell r="S132">
            <v>0</v>
          </cell>
          <cell r="T132">
            <v>0</v>
          </cell>
        </row>
        <row r="133">
          <cell r="A133" t="str">
            <v>52</v>
          </cell>
          <cell r="B133" t="str">
            <v>YBRAINT</v>
          </cell>
          <cell r="C133" t="str">
            <v>Braintrust Germany</v>
          </cell>
          <cell r="D133">
            <v>0.87142799999999998</v>
          </cell>
          <cell r="E133">
            <v>0.62039500000000003</v>
          </cell>
          <cell r="F133">
            <v>0.25103300000000001</v>
          </cell>
          <cell r="G133">
            <v>4.5427000000000002E-2</v>
          </cell>
          <cell r="H133">
            <v>0.20560600000000001</v>
          </cell>
          <cell r="I133">
            <v>0</v>
          </cell>
          <cell r="J133">
            <v>0</v>
          </cell>
          <cell r="K133">
            <v>0</v>
          </cell>
          <cell r="L133">
            <v>0</v>
          </cell>
          <cell r="M133">
            <v>0</v>
          </cell>
          <cell r="N133">
            <v>0</v>
          </cell>
          <cell r="O133">
            <v>0</v>
          </cell>
          <cell r="P133">
            <v>0</v>
          </cell>
          <cell r="Q133">
            <v>0</v>
          </cell>
          <cell r="R133">
            <v>0</v>
          </cell>
          <cell r="S133">
            <v>0</v>
          </cell>
          <cell r="T133">
            <v>0</v>
          </cell>
        </row>
        <row r="134">
          <cell r="A134" t="str">
            <v>52</v>
          </cell>
          <cell r="B134" t="str">
            <v>603286682</v>
          </cell>
          <cell r="C134" t="str">
            <v>World Online</v>
          </cell>
          <cell r="D134">
            <v>0.47343800000000003</v>
          </cell>
          <cell r="E134">
            <v>0.25563799999999998</v>
          </cell>
          <cell r="F134">
            <v>0.21779999999999999</v>
          </cell>
          <cell r="G134">
            <v>0</v>
          </cell>
          <cell r="H134">
            <v>0.21779999999999999</v>
          </cell>
          <cell r="I134">
            <v>0</v>
          </cell>
          <cell r="J134">
            <v>0</v>
          </cell>
          <cell r="K134">
            <v>0</v>
          </cell>
          <cell r="L134">
            <v>0</v>
          </cell>
          <cell r="M134">
            <v>0</v>
          </cell>
          <cell r="N134">
            <v>0</v>
          </cell>
          <cell r="O134">
            <v>0</v>
          </cell>
          <cell r="P134">
            <v>0</v>
          </cell>
          <cell r="Q134">
            <v>0</v>
          </cell>
          <cell r="R134">
            <v>0</v>
          </cell>
          <cell r="S134">
            <v>0</v>
          </cell>
          <cell r="T134">
            <v>0</v>
          </cell>
        </row>
        <row r="135">
          <cell r="A135" t="str">
            <v>52</v>
          </cell>
          <cell r="B135" t="str">
            <v>YWCOM</v>
          </cell>
          <cell r="C135" t="str">
            <v>World Communications Inc</v>
          </cell>
          <cell r="D135">
            <v>0.67676499999999995</v>
          </cell>
          <cell r="E135">
            <v>0.46390100000000001</v>
          </cell>
          <cell r="F135">
            <v>0.212864</v>
          </cell>
          <cell r="G135">
            <v>0.212864</v>
          </cell>
          <cell r="H135">
            <v>0</v>
          </cell>
          <cell r="I135">
            <v>0</v>
          </cell>
          <cell r="J135">
            <v>0</v>
          </cell>
          <cell r="K135">
            <v>0</v>
          </cell>
          <cell r="L135">
            <v>0</v>
          </cell>
          <cell r="M135">
            <v>0</v>
          </cell>
          <cell r="N135">
            <v>0</v>
          </cell>
          <cell r="O135">
            <v>0</v>
          </cell>
          <cell r="P135">
            <v>0</v>
          </cell>
          <cell r="Q135">
            <v>0</v>
          </cell>
          <cell r="R135">
            <v>0</v>
          </cell>
          <cell r="S135">
            <v>0</v>
          </cell>
          <cell r="T135">
            <v>0</v>
          </cell>
        </row>
        <row r="136">
          <cell r="A136" t="str">
            <v>52</v>
          </cell>
          <cell r="B136" t="str">
            <v>9000018772</v>
          </cell>
          <cell r="C136" t="str">
            <v>LATTELEKOM SIA</v>
          </cell>
          <cell r="D136">
            <v>0.217615</v>
          </cell>
          <cell r="E136">
            <v>1.0271000000000001E-2</v>
          </cell>
          <cell r="F136">
            <v>0.207344</v>
          </cell>
          <cell r="G136">
            <v>0.19894000000000001</v>
          </cell>
          <cell r="H136">
            <v>0</v>
          </cell>
          <cell r="I136">
            <v>0</v>
          </cell>
          <cell r="J136">
            <v>8.404E-3</v>
          </cell>
          <cell r="K136">
            <v>0</v>
          </cell>
          <cell r="L136">
            <v>0</v>
          </cell>
          <cell r="M136">
            <v>0</v>
          </cell>
          <cell r="N136">
            <v>0</v>
          </cell>
          <cell r="O136">
            <v>8404</v>
          </cell>
          <cell r="P136">
            <v>0</v>
          </cell>
          <cell r="Q136">
            <v>0</v>
          </cell>
          <cell r="R136">
            <v>0</v>
          </cell>
          <cell r="S136">
            <v>0</v>
          </cell>
          <cell r="T136">
            <v>0</v>
          </cell>
        </row>
        <row r="137">
          <cell r="A137" t="str">
            <v>52</v>
          </cell>
          <cell r="B137" t="str">
            <v>9000018802</v>
          </cell>
          <cell r="C137" t="str">
            <v>KPN NETWORK SERVICES</v>
          </cell>
          <cell r="D137">
            <v>0.17482400000000001</v>
          </cell>
          <cell r="E137">
            <v>0</v>
          </cell>
          <cell r="F137">
            <v>0.17482400000000001</v>
          </cell>
          <cell r="G137">
            <v>0</v>
          </cell>
          <cell r="H137">
            <v>0</v>
          </cell>
          <cell r="I137">
            <v>0</v>
          </cell>
          <cell r="J137">
            <v>0.17482400000000001</v>
          </cell>
          <cell r="K137">
            <v>0</v>
          </cell>
          <cell r="L137">
            <v>0</v>
          </cell>
          <cell r="M137">
            <v>0</v>
          </cell>
          <cell r="N137">
            <v>0</v>
          </cell>
          <cell r="O137">
            <v>0</v>
          </cell>
          <cell r="P137">
            <v>0</v>
          </cell>
          <cell r="Q137">
            <v>0</v>
          </cell>
          <cell r="R137">
            <v>0</v>
          </cell>
          <cell r="S137">
            <v>0</v>
          </cell>
          <cell r="T137">
            <v>174824</v>
          </cell>
        </row>
        <row r="138">
          <cell r="A138" t="str">
            <v>52</v>
          </cell>
          <cell r="B138" t="str">
            <v>602742290</v>
          </cell>
          <cell r="C138" t="str">
            <v>KPNQwest Belgium NV</v>
          </cell>
          <cell r="D138">
            <v>0.26385500000000001</v>
          </cell>
          <cell r="E138">
            <v>9.5967999999999998E-2</v>
          </cell>
          <cell r="F138">
            <v>0.16788700000000001</v>
          </cell>
          <cell r="G138">
            <v>0</v>
          </cell>
          <cell r="H138">
            <v>0</v>
          </cell>
          <cell r="I138">
            <v>0</v>
          </cell>
          <cell r="J138">
            <v>0.16788700000000001</v>
          </cell>
          <cell r="K138">
            <v>0</v>
          </cell>
          <cell r="L138">
            <v>0</v>
          </cell>
          <cell r="M138">
            <v>55963</v>
          </cell>
          <cell r="N138">
            <v>55962</v>
          </cell>
          <cell r="O138">
            <v>0</v>
          </cell>
          <cell r="P138">
            <v>55962</v>
          </cell>
          <cell r="Q138">
            <v>0</v>
          </cell>
          <cell r="R138">
            <v>0</v>
          </cell>
          <cell r="S138">
            <v>0</v>
          </cell>
          <cell r="T138">
            <v>0</v>
          </cell>
        </row>
        <row r="139">
          <cell r="A139" t="str">
            <v>52</v>
          </cell>
          <cell r="B139" t="str">
            <v>9000022953</v>
          </cell>
          <cell r="C139" t="str">
            <v>UKRANIAN ENTERPRISE INTE</v>
          </cell>
          <cell r="D139">
            <v>0.171405</v>
          </cell>
          <cell r="E139">
            <v>8.567E-3</v>
          </cell>
          <cell r="F139">
            <v>0.16283800000000001</v>
          </cell>
          <cell r="G139">
            <v>4.1033E-2</v>
          </cell>
          <cell r="H139">
            <v>0</v>
          </cell>
          <cell r="I139">
            <v>0</v>
          </cell>
          <cell r="J139">
            <v>0.121805</v>
          </cell>
          <cell r="K139">
            <v>0</v>
          </cell>
          <cell r="L139">
            <v>29145</v>
          </cell>
          <cell r="M139">
            <v>0</v>
          </cell>
          <cell r="N139">
            <v>4202</v>
          </cell>
          <cell r="O139">
            <v>0</v>
          </cell>
          <cell r="P139">
            <v>0</v>
          </cell>
          <cell r="Q139">
            <v>29786</v>
          </cell>
          <cell r="R139">
            <v>11885</v>
          </cell>
          <cell r="S139">
            <v>0</v>
          </cell>
          <cell r="T139">
            <v>46787</v>
          </cell>
        </row>
        <row r="140">
          <cell r="A140" t="str">
            <v>52</v>
          </cell>
          <cell r="B140" t="str">
            <v>603950822</v>
          </cell>
          <cell r="C140" t="str">
            <v>Axxon Telecom</v>
          </cell>
          <cell r="D140">
            <v>0.15603800000000001</v>
          </cell>
          <cell r="E140">
            <v>0</v>
          </cell>
          <cell r="F140">
            <v>0.15603800000000001</v>
          </cell>
          <cell r="G140">
            <v>0</v>
          </cell>
          <cell r="H140">
            <v>0</v>
          </cell>
          <cell r="I140">
            <v>0</v>
          </cell>
          <cell r="J140">
            <v>0.15603800000000001</v>
          </cell>
          <cell r="K140">
            <v>0</v>
          </cell>
          <cell r="L140">
            <v>0</v>
          </cell>
          <cell r="M140">
            <v>0</v>
          </cell>
          <cell r="N140">
            <v>0</v>
          </cell>
          <cell r="O140">
            <v>0</v>
          </cell>
          <cell r="P140">
            <v>0</v>
          </cell>
          <cell r="Q140">
            <v>0</v>
          </cell>
          <cell r="R140">
            <v>0</v>
          </cell>
          <cell r="S140">
            <v>0</v>
          </cell>
          <cell r="T140">
            <v>156038</v>
          </cell>
        </row>
        <row r="141">
          <cell r="A141" t="str">
            <v>52</v>
          </cell>
          <cell r="B141" t="str">
            <v>9000020465</v>
          </cell>
          <cell r="C141" t="str">
            <v>TELE DANMARK</v>
          </cell>
          <cell r="D141">
            <v>0.14685100000000001</v>
          </cell>
          <cell r="E141">
            <v>0</v>
          </cell>
          <cell r="F141">
            <v>0.14685100000000001</v>
          </cell>
          <cell r="G141">
            <v>0.14685100000000001</v>
          </cell>
          <cell r="H141">
            <v>0</v>
          </cell>
          <cell r="I141">
            <v>0</v>
          </cell>
          <cell r="J141">
            <v>0</v>
          </cell>
          <cell r="K141">
            <v>0</v>
          </cell>
          <cell r="L141">
            <v>0</v>
          </cell>
          <cell r="M141">
            <v>0</v>
          </cell>
          <cell r="N141">
            <v>0</v>
          </cell>
          <cell r="O141">
            <v>0</v>
          </cell>
          <cell r="P141">
            <v>0</v>
          </cell>
          <cell r="Q141">
            <v>0</v>
          </cell>
          <cell r="R141">
            <v>0</v>
          </cell>
          <cell r="S141">
            <v>0</v>
          </cell>
          <cell r="T141">
            <v>0</v>
          </cell>
        </row>
        <row r="142">
          <cell r="A142" t="str">
            <v>52</v>
          </cell>
          <cell r="B142" t="str">
            <v>9000018760</v>
          </cell>
          <cell r="C142" t="str">
            <v>EMPRESA NACIONAL DE TELE</v>
          </cell>
          <cell r="D142">
            <v>0.15094099999999999</v>
          </cell>
          <cell r="E142">
            <v>5.7120000000000001E-3</v>
          </cell>
          <cell r="F142">
            <v>0.145229</v>
          </cell>
          <cell r="G142">
            <v>2.7358E-2</v>
          </cell>
          <cell r="H142">
            <v>0</v>
          </cell>
          <cell r="I142">
            <v>0</v>
          </cell>
          <cell r="J142">
            <v>0.117871</v>
          </cell>
          <cell r="K142">
            <v>0</v>
          </cell>
          <cell r="L142">
            <v>0</v>
          </cell>
          <cell r="M142">
            <v>0</v>
          </cell>
          <cell r="N142">
            <v>0</v>
          </cell>
          <cell r="O142">
            <v>0</v>
          </cell>
          <cell r="P142">
            <v>0</v>
          </cell>
          <cell r="Q142">
            <v>0</v>
          </cell>
          <cell r="R142">
            <v>0</v>
          </cell>
          <cell r="S142">
            <v>0</v>
          </cell>
          <cell r="T142">
            <v>117871</v>
          </cell>
        </row>
        <row r="143">
          <cell r="A143" t="str">
            <v>52</v>
          </cell>
          <cell r="B143" t="str">
            <v>605379848</v>
          </cell>
          <cell r="C143" t="str">
            <v>UUNET</v>
          </cell>
          <cell r="D143">
            <v>0.20247999999999999</v>
          </cell>
          <cell r="E143">
            <v>5.7410000000000003E-2</v>
          </cell>
          <cell r="F143">
            <v>0.14507</v>
          </cell>
          <cell r="G143">
            <v>0</v>
          </cell>
          <cell r="H143">
            <v>0</v>
          </cell>
          <cell r="I143">
            <v>3.0249999999999999E-2</v>
          </cell>
          <cell r="J143">
            <v>0.11482000000000001</v>
          </cell>
          <cell r="K143">
            <v>57410</v>
          </cell>
          <cell r="L143">
            <v>0</v>
          </cell>
          <cell r="M143">
            <v>57410</v>
          </cell>
          <cell r="N143">
            <v>0</v>
          </cell>
          <cell r="O143">
            <v>0</v>
          </cell>
          <cell r="P143">
            <v>0</v>
          </cell>
          <cell r="Q143">
            <v>0</v>
          </cell>
          <cell r="R143">
            <v>0</v>
          </cell>
          <cell r="S143">
            <v>0</v>
          </cell>
          <cell r="T143">
            <v>0</v>
          </cell>
        </row>
        <row r="144">
          <cell r="A144" t="str">
            <v>52</v>
          </cell>
          <cell r="B144" t="str">
            <v>9000024260</v>
          </cell>
          <cell r="C144" t="str">
            <v>STAR TELECOMMUNICATIONS</v>
          </cell>
          <cell r="D144">
            <v>0.139129</v>
          </cell>
          <cell r="E144">
            <v>0</v>
          </cell>
          <cell r="F144">
            <v>0.139129</v>
          </cell>
          <cell r="G144">
            <v>0</v>
          </cell>
          <cell r="H144">
            <v>0</v>
          </cell>
          <cell r="I144">
            <v>0</v>
          </cell>
          <cell r="J144">
            <v>0.139129</v>
          </cell>
          <cell r="K144">
            <v>0</v>
          </cell>
          <cell r="L144">
            <v>0</v>
          </cell>
          <cell r="M144">
            <v>0</v>
          </cell>
          <cell r="N144">
            <v>0</v>
          </cell>
          <cell r="O144">
            <v>0</v>
          </cell>
          <cell r="P144">
            <v>0</v>
          </cell>
          <cell r="Q144">
            <v>139129</v>
          </cell>
          <cell r="R144">
            <v>0</v>
          </cell>
          <cell r="S144">
            <v>0</v>
          </cell>
          <cell r="T144">
            <v>0</v>
          </cell>
        </row>
        <row r="145">
          <cell r="A145" t="str">
            <v>52</v>
          </cell>
          <cell r="B145" t="str">
            <v>9000018776</v>
          </cell>
          <cell r="C145" t="str">
            <v>PORTUGAL TELECOM</v>
          </cell>
          <cell r="D145">
            <v>0.16677800000000001</v>
          </cell>
          <cell r="E145">
            <v>2.8559999999999999E-2</v>
          </cell>
          <cell r="F145">
            <v>0.13821800000000001</v>
          </cell>
          <cell r="G145">
            <v>0</v>
          </cell>
          <cell r="H145">
            <v>0</v>
          </cell>
          <cell r="I145">
            <v>0</v>
          </cell>
          <cell r="J145">
            <v>0.13821800000000001</v>
          </cell>
          <cell r="K145">
            <v>0</v>
          </cell>
          <cell r="L145">
            <v>97157</v>
          </cell>
          <cell r="M145">
            <v>0</v>
          </cell>
          <cell r="N145">
            <v>0</v>
          </cell>
          <cell r="O145">
            <v>0</v>
          </cell>
          <cell r="P145">
            <v>0</v>
          </cell>
          <cell r="Q145">
            <v>0</v>
          </cell>
          <cell r="R145">
            <v>39618</v>
          </cell>
          <cell r="S145">
            <v>0</v>
          </cell>
          <cell r="T145">
            <v>1443</v>
          </cell>
        </row>
        <row r="146">
          <cell r="A146" t="str">
            <v>52</v>
          </cell>
          <cell r="B146" t="str">
            <v>9000018758</v>
          </cell>
          <cell r="C146" t="str">
            <v>EMPRESA BRASILEIRA TELEC</v>
          </cell>
          <cell r="D146">
            <v>0.16672799999999999</v>
          </cell>
          <cell r="E146">
            <v>2.8559999999999999E-2</v>
          </cell>
          <cell r="F146">
            <v>0.13816800000000001</v>
          </cell>
          <cell r="G146">
            <v>0.13816800000000001</v>
          </cell>
          <cell r="H146">
            <v>0</v>
          </cell>
          <cell r="I146">
            <v>0</v>
          </cell>
          <cell r="J146">
            <v>0</v>
          </cell>
          <cell r="K146">
            <v>0</v>
          </cell>
          <cell r="L146">
            <v>0</v>
          </cell>
          <cell r="M146">
            <v>0</v>
          </cell>
          <cell r="N146">
            <v>0</v>
          </cell>
          <cell r="O146">
            <v>0</v>
          </cell>
          <cell r="P146">
            <v>0</v>
          </cell>
          <cell r="Q146">
            <v>0</v>
          </cell>
          <cell r="R146">
            <v>0</v>
          </cell>
          <cell r="S146">
            <v>0</v>
          </cell>
          <cell r="T146">
            <v>0</v>
          </cell>
        </row>
        <row r="147">
          <cell r="A147" t="str">
            <v>52</v>
          </cell>
          <cell r="B147" t="str">
            <v>9000001388</v>
          </cell>
          <cell r="C147" t="str">
            <v>PORTUGAL TELECOM SA</v>
          </cell>
          <cell r="D147">
            <v>0.13678799999999999</v>
          </cell>
          <cell r="E147">
            <v>0</v>
          </cell>
          <cell r="F147">
            <v>0.13678799999999999</v>
          </cell>
          <cell r="G147">
            <v>0.13678799999999999</v>
          </cell>
          <cell r="H147">
            <v>0</v>
          </cell>
          <cell r="I147">
            <v>0</v>
          </cell>
          <cell r="J147">
            <v>0</v>
          </cell>
          <cell r="K147">
            <v>0</v>
          </cell>
          <cell r="L147">
            <v>0</v>
          </cell>
          <cell r="M147">
            <v>0</v>
          </cell>
          <cell r="N147">
            <v>0</v>
          </cell>
          <cell r="O147">
            <v>0</v>
          </cell>
          <cell r="P147">
            <v>0</v>
          </cell>
          <cell r="Q147">
            <v>0</v>
          </cell>
          <cell r="R147">
            <v>0</v>
          </cell>
          <cell r="S147">
            <v>0</v>
          </cell>
          <cell r="T147">
            <v>0</v>
          </cell>
        </row>
        <row r="148">
          <cell r="A148" t="str">
            <v>52</v>
          </cell>
          <cell r="B148" t="str">
            <v>9000024517</v>
          </cell>
          <cell r="C148" t="str">
            <v>CANTV INTERNATIONAL SETT</v>
          </cell>
          <cell r="D148">
            <v>0.14948800000000001</v>
          </cell>
          <cell r="E148">
            <v>1.4279999999999999E-2</v>
          </cell>
          <cell r="F148">
            <v>0.13520799999999999</v>
          </cell>
          <cell r="G148">
            <v>7.6393000000000003E-2</v>
          </cell>
          <cell r="H148">
            <v>0</v>
          </cell>
          <cell r="I148">
            <v>0</v>
          </cell>
          <cell r="J148">
            <v>5.8814999999999999E-2</v>
          </cell>
          <cell r="K148">
            <v>54260</v>
          </cell>
          <cell r="L148">
            <v>0</v>
          </cell>
          <cell r="M148">
            <v>0</v>
          </cell>
          <cell r="N148">
            <v>4555</v>
          </cell>
          <cell r="O148">
            <v>0</v>
          </cell>
          <cell r="P148">
            <v>0</v>
          </cell>
          <cell r="Q148">
            <v>0</v>
          </cell>
          <cell r="R148">
            <v>0</v>
          </cell>
          <cell r="S148">
            <v>0</v>
          </cell>
          <cell r="T148">
            <v>0</v>
          </cell>
        </row>
        <row r="149">
          <cell r="A149" t="str">
            <v>52</v>
          </cell>
          <cell r="B149" t="str">
            <v>605375180</v>
          </cell>
          <cell r="C149" t="str">
            <v>Winstar Europe</v>
          </cell>
          <cell r="D149">
            <v>0.13467299999999999</v>
          </cell>
          <cell r="E149">
            <v>0</v>
          </cell>
          <cell r="F149">
            <v>0.13467299999999999</v>
          </cell>
          <cell r="G149">
            <v>0</v>
          </cell>
          <cell r="H149">
            <v>0</v>
          </cell>
          <cell r="I149">
            <v>0</v>
          </cell>
          <cell r="J149">
            <v>0.13467299999999999</v>
          </cell>
          <cell r="K149">
            <v>0</v>
          </cell>
          <cell r="L149">
            <v>0</v>
          </cell>
          <cell r="M149">
            <v>0</v>
          </cell>
          <cell r="N149">
            <v>0</v>
          </cell>
          <cell r="O149">
            <v>134673</v>
          </cell>
          <cell r="P149">
            <v>0</v>
          </cell>
          <cell r="Q149">
            <v>0</v>
          </cell>
          <cell r="R149">
            <v>0</v>
          </cell>
          <cell r="S149">
            <v>0</v>
          </cell>
          <cell r="T149">
            <v>0</v>
          </cell>
        </row>
        <row r="150">
          <cell r="A150" t="str">
            <v>52</v>
          </cell>
          <cell r="B150" t="str">
            <v>9000024296</v>
          </cell>
          <cell r="C150" t="str">
            <v>CESKY TELECOM A.S.</v>
          </cell>
          <cell r="D150">
            <v>0.191662</v>
          </cell>
          <cell r="E150">
            <v>7.0486999999999994E-2</v>
          </cell>
          <cell r="F150">
            <v>0.121175</v>
          </cell>
          <cell r="G150">
            <v>0.121175</v>
          </cell>
          <cell r="H150">
            <v>0</v>
          </cell>
          <cell r="I150">
            <v>0</v>
          </cell>
          <cell r="J150">
            <v>0</v>
          </cell>
          <cell r="K150">
            <v>0</v>
          </cell>
          <cell r="L150">
            <v>0</v>
          </cell>
          <cell r="M150">
            <v>0</v>
          </cell>
          <cell r="N150">
            <v>0</v>
          </cell>
          <cell r="O150">
            <v>0</v>
          </cell>
          <cell r="P150">
            <v>0</v>
          </cell>
          <cell r="Q150">
            <v>0</v>
          </cell>
          <cell r="R150">
            <v>0</v>
          </cell>
          <cell r="S150">
            <v>0</v>
          </cell>
          <cell r="T150">
            <v>0</v>
          </cell>
        </row>
        <row r="151">
          <cell r="A151" t="str">
            <v>52</v>
          </cell>
          <cell r="B151" t="str">
            <v>605549678</v>
          </cell>
          <cell r="C151" t="str">
            <v>Euro 2000 (Brupark)</v>
          </cell>
          <cell r="D151">
            <v>0.120141</v>
          </cell>
          <cell r="E151">
            <v>0</v>
          </cell>
          <cell r="F151">
            <v>0.120141</v>
          </cell>
          <cell r="G151">
            <v>0</v>
          </cell>
          <cell r="H151">
            <v>0</v>
          </cell>
          <cell r="I151">
            <v>0</v>
          </cell>
          <cell r="J151">
            <v>0.120141</v>
          </cell>
          <cell r="K151">
            <v>120141</v>
          </cell>
          <cell r="L151">
            <v>0</v>
          </cell>
          <cell r="M151">
            <v>0</v>
          </cell>
          <cell r="N151">
            <v>0</v>
          </cell>
          <cell r="O151">
            <v>0</v>
          </cell>
          <cell r="P151">
            <v>0</v>
          </cell>
          <cell r="Q151">
            <v>0</v>
          </cell>
          <cell r="R151">
            <v>0</v>
          </cell>
          <cell r="S151">
            <v>0</v>
          </cell>
          <cell r="T151">
            <v>0</v>
          </cell>
        </row>
        <row r="152">
          <cell r="A152" t="str">
            <v>52</v>
          </cell>
          <cell r="B152" t="str">
            <v>YEUROP</v>
          </cell>
          <cell r="C152" t="str">
            <v>Europ Telecom</v>
          </cell>
          <cell r="D152">
            <v>0.153839</v>
          </cell>
          <cell r="E152">
            <v>3.4043999999999998E-2</v>
          </cell>
          <cell r="F152">
            <v>0.119795</v>
          </cell>
          <cell r="G152">
            <v>0</v>
          </cell>
          <cell r="H152">
            <v>0.119795</v>
          </cell>
          <cell r="I152">
            <v>0</v>
          </cell>
          <cell r="J152">
            <v>0</v>
          </cell>
          <cell r="K152">
            <v>0</v>
          </cell>
          <cell r="L152">
            <v>0</v>
          </cell>
          <cell r="M152">
            <v>0</v>
          </cell>
          <cell r="N152">
            <v>0</v>
          </cell>
          <cell r="O152">
            <v>0</v>
          </cell>
          <cell r="P152">
            <v>0</v>
          </cell>
          <cell r="Q152">
            <v>0</v>
          </cell>
          <cell r="R152">
            <v>0</v>
          </cell>
          <cell r="S152">
            <v>0</v>
          </cell>
          <cell r="T152">
            <v>0</v>
          </cell>
        </row>
        <row r="153">
          <cell r="A153" t="str">
            <v>52</v>
          </cell>
          <cell r="B153" t="str">
            <v>605904178</v>
          </cell>
          <cell r="C153" t="str">
            <v>Quantum</v>
          </cell>
          <cell r="D153">
            <v>0.112215</v>
          </cell>
          <cell r="E153">
            <v>0</v>
          </cell>
          <cell r="F153">
            <v>0.112215</v>
          </cell>
          <cell r="G153">
            <v>0</v>
          </cell>
          <cell r="H153">
            <v>0.112215</v>
          </cell>
          <cell r="I153">
            <v>0</v>
          </cell>
          <cell r="J153">
            <v>0</v>
          </cell>
          <cell r="K153">
            <v>0</v>
          </cell>
          <cell r="L153">
            <v>0</v>
          </cell>
          <cell r="M153">
            <v>0</v>
          </cell>
          <cell r="N153">
            <v>0</v>
          </cell>
          <cell r="O153">
            <v>0</v>
          </cell>
          <cell r="P153">
            <v>0</v>
          </cell>
          <cell r="Q153">
            <v>0</v>
          </cell>
          <cell r="R153">
            <v>0</v>
          </cell>
          <cell r="S153">
            <v>0</v>
          </cell>
          <cell r="T153">
            <v>0</v>
          </cell>
        </row>
        <row r="154">
          <cell r="A154" t="str">
            <v>52</v>
          </cell>
          <cell r="B154" t="str">
            <v>9000024302</v>
          </cell>
          <cell r="C154" t="str">
            <v>GENERAL DIRECTORATE OF T</v>
          </cell>
          <cell r="D154">
            <v>0.12392400000000001</v>
          </cell>
          <cell r="E154">
            <v>3.0495999999999999E-2</v>
          </cell>
          <cell r="F154">
            <v>9.3427999999999997E-2</v>
          </cell>
          <cell r="G154">
            <v>9.3427999999999997E-2</v>
          </cell>
          <cell r="H154">
            <v>0</v>
          </cell>
          <cell r="I154">
            <v>0</v>
          </cell>
          <cell r="J154">
            <v>0</v>
          </cell>
          <cell r="K154">
            <v>0</v>
          </cell>
          <cell r="L154">
            <v>0</v>
          </cell>
          <cell r="M154">
            <v>0</v>
          </cell>
          <cell r="N154">
            <v>0</v>
          </cell>
          <cell r="O154">
            <v>0</v>
          </cell>
          <cell r="P154">
            <v>0</v>
          </cell>
          <cell r="Q154">
            <v>0</v>
          </cell>
          <cell r="R154">
            <v>0</v>
          </cell>
          <cell r="S154">
            <v>0</v>
          </cell>
          <cell r="T154">
            <v>0</v>
          </cell>
        </row>
        <row r="155">
          <cell r="A155" t="str">
            <v>52</v>
          </cell>
          <cell r="B155" t="str">
            <v>9000018765</v>
          </cell>
          <cell r="C155" t="str">
            <v>FINNET INTERNATIONAL LTD</v>
          </cell>
          <cell r="D155">
            <v>0.199297</v>
          </cell>
          <cell r="E155">
            <v>0.112011</v>
          </cell>
          <cell r="F155">
            <v>8.7286000000000002E-2</v>
          </cell>
          <cell r="G155">
            <v>8.7286000000000002E-2</v>
          </cell>
          <cell r="H155">
            <v>0</v>
          </cell>
          <cell r="I155">
            <v>0</v>
          </cell>
          <cell r="J155">
            <v>0</v>
          </cell>
          <cell r="K155">
            <v>0</v>
          </cell>
          <cell r="L155">
            <v>0</v>
          </cell>
          <cell r="M155">
            <v>0</v>
          </cell>
          <cell r="N155">
            <v>0</v>
          </cell>
          <cell r="O155">
            <v>0</v>
          </cell>
          <cell r="P155">
            <v>0</v>
          </cell>
          <cell r="Q155">
            <v>0</v>
          </cell>
          <cell r="R155">
            <v>0</v>
          </cell>
          <cell r="S155">
            <v>0</v>
          </cell>
          <cell r="T155">
            <v>0</v>
          </cell>
        </row>
        <row r="156">
          <cell r="A156" t="str">
            <v>52</v>
          </cell>
          <cell r="B156" t="str">
            <v>9000024290</v>
          </cell>
          <cell r="C156" t="str">
            <v>ENERGIS COMMUNICATIONS L</v>
          </cell>
          <cell r="D156">
            <v>7.8310000000000005E-2</v>
          </cell>
          <cell r="E156">
            <v>0</v>
          </cell>
          <cell r="F156">
            <v>7.8310000000000005E-2</v>
          </cell>
          <cell r="G156">
            <v>0</v>
          </cell>
          <cell r="H156">
            <v>0</v>
          </cell>
          <cell r="I156">
            <v>0</v>
          </cell>
          <cell r="J156">
            <v>7.8310000000000005E-2</v>
          </cell>
          <cell r="K156">
            <v>0</v>
          </cell>
          <cell r="L156">
            <v>0</v>
          </cell>
          <cell r="M156">
            <v>0</v>
          </cell>
          <cell r="N156">
            <v>0</v>
          </cell>
          <cell r="O156">
            <v>0</v>
          </cell>
          <cell r="P156">
            <v>0</v>
          </cell>
          <cell r="Q156">
            <v>78310</v>
          </cell>
          <cell r="R156">
            <v>0</v>
          </cell>
          <cell r="S156">
            <v>0</v>
          </cell>
          <cell r="T156">
            <v>0</v>
          </cell>
        </row>
        <row r="157">
          <cell r="A157" t="str">
            <v>52</v>
          </cell>
          <cell r="B157" t="str">
            <v>YDIGIT</v>
          </cell>
          <cell r="C157" t="str">
            <v>London Digital Ltd</v>
          </cell>
          <cell r="D157">
            <v>0.162603</v>
          </cell>
          <cell r="E157">
            <v>8.4622000000000003E-2</v>
          </cell>
          <cell r="F157">
            <v>7.7980999999999995E-2</v>
          </cell>
          <cell r="G157">
            <v>7.7980999999999995E-2</v>
          </cell>
          <cell r="H157">
            <v>0</v>
          </cell>
          <cell r="I157">
            <v>0</v>
          </cell>
          <cell r="J157">
            <v>0</v>
          </cell>
          <cell r="K157">
            <v>0</v>
          </cell>
          <cell r="L157">
            <v>0</v>
          </cell>
          <cell r="M157">
            <v>0</v>
          </cell>
          <cell r="N157">
            <v>0</v>
          </cell>
          <cell r="O157">
            <v>0</v>
          </cell>
          <cell r="P157">
            <v>0</v>
          </cell>
          <cell r="Q157">
            <v>0</v>
          </cell>
          <cell r="R157">
            <v>0</v>
          </cell>
          <cell r="S157">
            <v>0</v>
          </cell>
          <cell r="T157">
            <v>0</v>
          </cell>
        </row>
        <row r="158">
          <cell r="A158" t="str">
            <v>52</v>
          </cell>
          <cell r="B158" t="str">
            <v>9000025188</v>
          </cell>
          <cell r="C158" t="str">
            <v>MATAV International Sale</v>
          </cell>
          <cell r="D158">
            <v>9.4140000000000001E-2</v>
          </cell>
          <cell r="E158">
            <v>1.8853000000000002E-2</v>
          </cell>
          <cell r="F158">
            <v>7.5287000000000007E-2</v>
          </cell>
          <cell r="G158">
            <v>7.5287000000000007E-2</v>
          </cell>
          <cell r="H158">
            <v>0</v>
          </cell>
          <cell r="I158">
            <v>0</v>
          </cell>
          <cell r="J158">
            <v>0</v>
          </cell>
          <cell r="K158">
            <v>0</v>
          </cell>
          <cell r="L158">
            <v>0</v>
          </cell>
          <cell r="M158">
            <v>0</v>
          </cell>
          <cell r="N158">
            <v>0</v>
          </cell>
          <cell r="O158">
            <v>0</v>
          </cell>
          <cell r="P158">
            <v>0</v>
          </cell>
          <cell r="Q158">
            <v>0</v>
          </cell>
          <cell r="R158">
            <v>0</v>
          </cell>
          <cell r="S158">
            <v>0</v>
          </cell>
          <cell r="T158">
            <v>0</v>
          </cell>
        </row>
        <row r="159">
          <cell r="A159" t="str">
            <v>52</v>
          </cell>
          <cell r="B159" t="str">
            <v>9000022954</v>
          </cell>
          <cell r="C159" t="str">
            <v>COMPANIA ANONIMA NAC.TEL</v>
          </cell>
          <cell r="D159">
            <v>7.2316000000000005E-2</v>
          </cell>
          <cell r="E159">
            <v>0</v>
          </cell>
          <cell r="F159">
            <v>7.2316000000000005E-2</v>
          </cell>
          <cell r="G159">
            <v>0</v>
          </cell>
          <cell r="H159">
            <v>0</v>
          </cell>
          <cell r="I159">
            <v>0</v>
          </cell>
          <cell r="J159">
            <v>7.2316000000000005E-2</v>
          </cell>
          <cell r="K159">
            <v>0</v>
          </cell>
          <cell r="L159">
            <v>0</v>
          </cell>
          <cell r="M159">
            <v>0</v>
          </cell>
          <cell r="N159">
            <v>0</v>
          </cell>
          <cell r="O159">
            <v>0</v>
          </cell>
          <cell r="P159">
            <v>0</v>
          </cell>
          <cell r="Q159">
            <v>50076</v>
          </cell>
          <cell r="R159">
            <v>22240</v>
          </cell>
          <cell r="S159">
            <v>0</v>
          </cell>
          <cell r="T159">
            <v>0</v>
          </cell>
        </row>
        <row r="160">
          <cell r="A160" t="str">
            <v>52</v>
          </cell>
          <cell r="B160" t="str">
            <v>9000021250</v>
          </cell>
          <cell r="C160" t="str">
            <v>AT&amp;T INTERNATIONAL CABLE</v>
          </cell>
          <cell r="D160">
            <v>7.1346000000000007E-2</v>
          </cell>
          <cell r="E160">
            <v>0</v>
          </cell>
          <cell r="F160">
            <v>7.1346000000000007E-2</v>
          </cell>
          <cell r="G160">
            <v>0</v>
          </cell>
          <cell r="H160">
            <v>0</v>
          </cell>
          <cell r="I160">
            <v>0</v>
          </cell>
          <cell r="J160">
            <v>7.1346000000000007E-2</v>
          </cell>
          <cell r="K160">
            <v>0</v>
          </cell>
          <cell r="L160">
            <v>0</v>
          </cell>
          <cell r="M160">
            <v>0</v>
          </cell>
          <cell r="N160">
            <v>0</v>
          </cell>
          <cell r="O160">
            <v>0</v>
          </cell>
          <cell r="P160">
            <v>0</v>
          </cell>
          <cell r="Q160">
            <v>71346</v>
          </cell>
          <cell r="R160">
            <v>0</v>
          </cell>
          <cell r="S160">
            <v>0</v>
          </cell>
          <cell r="T160">
            <v>0</v>
          </cell>
        </row>
        <row r="161">
          <cell r="A161" t="str">
            <v>52</v>
          </cell>
          <cell r="B161" t="str">
            <v>605506599</v>
          </cell>
          <cell r="C161" t="str">
            <v>Versatel Telecom Belgium</v>
          </cell>
          <cell r="D161">
            <v>6.5241999999999994E-2</v>
          </cell>
          <cell r="E161">
            <v>0</v>
          </cell>
          <cell r="F161">
            <v>6.5241999999999994E-2</v>
          </cell>
          <cell r="G161">
            <v>0</v>
          </cell>
          <cell r="H161">
            <v>0</v>
          </cell>
          <cell r="I161">
            <v>0</v>
          </cell>
          <cell r="J161">
            <v>6.5241999999999994E-2</v>
          </cell>
          <cell r="K161">
            <v>0</v>
          </cell>
          <cell r="L161">
            <v>0</v>
          </cell>
          <cell r="M161">
            <v>0</v>
          </cell>
          <cell r="N161">
            <v>65242</v>
          </cell>
          <cell r="O161">
            <v>0</v>
          </cell>
          <cell r="P161">
            <v>0</v>
          </cell>
          <cell r="Q161">
            <v>0</v>
          </cell>
          <cell r="R161">
            <v>0</v>
          </cell>
          <cell r="S161">
            <v>0</v>
          </cell>
          <cell r="T161">
            <v>0</v>
          </cell>
        </row>
        <row r="162">
          <cell r="A162" t="str">
            <v>52</v>
          </cell>
          <cell r="B162" t="str">
            <v>9000018787</v>
          </cell>
          <cell r="C162" t="str">
            <v>TELKOM S.A.</v>
          </cell>
          <cell r="D162">
            <v>7.9363000000000003E-2</v>
          </cell>
          <cell r="E162">
            <v>1.4279999999999999E-2</v>
          </cell>
          <cell r="F162">
            <v>6.5083000000000002E-2</v>
          </cell>
          <cell r="G162">
            <v>6.5083000000000002E-2</v>
          </cell>
          <cell r="H162">
            <v>0</v>
          </cell>
          <cell r="I162">
            <v>0</v>
          </cell>
          <cell r="J162">
            <v>0</v>
          </cell>
          <cell r="K162">
            <v>0</v>
          </cell>
          <cell r="L162">
            <v>0</v>
          </cell>
          <cell r="M162">
            <v>0</v>
          </cell>
          <cell r="N162">
            <v>0</v>
          </cell>
          <cell r="O162">
            <v>0</v>
          </cell>
          <cell r="P162">
            <v>0</v>
          </cell>
          <cell r="Q162">
            <v>0</v>
          </cell>
          <cell r="R162">
            <v>0</v>
          </cell>
          <cell r="S162">
            <v>0</v>
          </cell>
          <cell r="T162">
            <v>0</v>
          </cell>
        </row>
        <row r="163">
          <cell r="A163" t="str">
            <v>52</v>
          </cell>
          <cell r="B163" t="str">
            <v>9000000569</v>
          </cell>
          <cell r="C163" t="str">
            <v>TELECOM ITALIA</v>
          </cell>
          <cell r="D163">
            <v>8.6329000000000003E-2</v>
          </cell>
          <cell r="E163">
            <v>2.2848E-2</v>
          </cell>
          <cell r="F163">
            <v>6.3480999999999996E-2</v>
          </cell>
          <cell r="G163">
            <v>6.3480999999999996E-2</v>
          </cell>
          <cell r="H163">
            <v>0</v>
          </cell>
          <cell r="I163">
            <v>0</v>
          </cell>
          <cell r="J163">
            <v>0</v>
          </cell>
          <cell r="K163">
            <v>0</v>
          </cell>
          <cell r="L163">
            <v>0</v>
          </cell>
          <cell r="M163">
            <v>0</v>
          </cell>
          <cell r="N163">
            <v>0</v>
          </cell>
          <cell r="O163">
            <v>0</v>
          </cell>
          <cell r="P163">
            <v>0</v>
          </cell>
          <cell r="Q163">
            <v>0</v>
          </cell>
          <cell r="R163">
            <v>0</v>
          </cell>
          <cell r="S163">
            <v>0</v>
          </cell>
          <cell r="T163">
            <v>0</v>
          </cell>
        </row>
        <row r="164">
          <cell r="A164" t="str">
            <v>52</v>
          </cell>
          <cell r="B164" t="str">
            <v>605635176</v>
          </cell>
          <cell r="C164" t="str">
            <v>Krishna Dimon</v>
          </cell>
          <cell r="D164">
            <v>5.9549999999999999E-2</v>
          </cell>
          <cell r="E164">
            <v>0</v>
          </cell>
          <cell r="F164">
            <v>5.9549999999999999E-2</v>
          </cell>
          <cell r="G164">
            <v>0</v>
          </cell>
          <cell r="H164">
            <v>0</v>
          </cell>
          <cell r="I164">
            <v>0</v>
          </cell>
          <cell r="J164">
            <v>5.9549999999999999E-2</v>
          </cell>
          <cell r="K164">
            <v>0</v>
          </cell>
          <cell r="L164">
            <v>59550</v>
          </cell>
          <cell r="M164">
            <v>0</v>
          </cell>
          <cell r="N164">
            <v>0</v>
          </cell>
          <cell r="O164">
            <v>0</v>
          </cell>
          <cell r="P164">
            <v>0</v>
          </cell>
          <cell r="Q164">
            <v>0</v>
          </cell>
          <cell r="R164">
            <v>0</v>
          </cell>
          <cell r="S164">
            <v>0</v>
          </cell>
          <cell r="T164">
            <v>0</v>
          </cell>
        </row>
        <row r="165">
          <cell r="A165" t="str">
            <v>52</v>
          </cell>
          <cell r="B165" t="str">
            <v>605451463</v>
          </cell>
          <cell r="C165" t="str">
            <v>KPNQwest Belgium NV</v>
          </cell>
          <cell r="D165">
            <v>5.8321999999999999E-2</v>
          </cell>
          <cell r="E165">
            <v>0</v>
          </cell>
          <cell r="F165">
            <v>5.8321999999999999E-2</v>
          </cell>
          <cell r="G165">
            <v>0</v>
          </cell>
          <cell r="H165">
            <v>0</v>
          </cell>
          <cell r="I165">
            <v>0</v>
          </cell>
          <cell r="J165">
            <v>5.8321999999999999E-2</v>
          </cell>
          <cell r="K165">
            <v>0</v>
          </cell>
          <cell r="L165">
            <v>0</v>
          </cell>
          <cell r="M165">
            <v>0</v>
          </cell>
          <cell r="N165">
            <v>0</v>
          </cell>
          <cell r="O165">
            <v>58322</v>
          </cell>
          <cell r="P165">
            <v>0</v>
          </cell>
          <cell r="Q165">
            <v>0</v>
          </cell>
          <cell r="R165">
            <v>0</v>
          </cell>
          <cell r="S165">
            <v>0</v>
          </cell>
          <cell r="T165">
            <v>0</v>
          </cell>
        </row>
        <row r="166">
          <cell r="A166" t="str">
            <v>52</v>
          </cell>
          <cell r="B166" t="str">
            <v>9000024505</v>
          </cell>
          <cell r="C166" t="str">
            <v>KOREA TELECOM (KT)</v>
          </cell>
          <cell r="D166">
            <v>0.10460899999999999</v>
          </cell>
          <cell r="E166">
            <v>5.3657000000000003E-2</v>
          </cell>
          <cell r="F166">
            <v>5.0951999999999997E-2</v>
          </cell>
          <cell r="G166">
            <v>0</v>
          </cell>
          <cell r="H166">
            <v>0</v>
          </cell>
          <cell r="I166">
            <v>0</v>
          </cell>
          <cell r="J166">
            <v>5.0951999999999997E-2</v>
          </cell>
          <cell r="K166">
            <v>0</v>
          </cell>
          <cell r="L166">
            <v>50952</v>
          </cell>
          <cell r="M166">
            <v>0</v>
          </cell>
          <cell r="N166">
            <v>0</v>
          </cell>
          <cell r="O166">
            <v>0</v>
          </cell>
          <cell r="P166">
            <v>0</v>
          </cell>
          <cell r="Q166">
            <v>0</v>
          </cell>
          <cell r="R166">
            <v>0</v>
          </cell>
          <cell r="S166">
            <v>0</v>
          </cell>
          <cell r="T166">
            <v>0</v>
          </cell>
        </row>
        <row r="167">
          <cell r="A167" t="str">
            <v>52</v>
          </cell>
          <cell r="B167" t="str">
            <v>YSKTELI</v>
          </cell>
          <cell r="C167" t="str">
            <v>SLOVAK TELECOM</v>
          </cell>
          <cell r="D167">
            <v>2.1883789999999999</v>
          </cell>
          <cell r="E167">
            <v>2.138547</v>
          </cell>
          <cell r="F167">
            <v>4.9832000000000001E-2</v>
          </cell>
          <cell r="G167">
            <v>1.6139000000000001E-2</v>
          </cell>
          <cell r="H167">
            <v>1.8645999999999999E-2</v>
          </cell>
          <cell r="I167">
            <v>1.5047E-2</v>
          </cell>
          <cell r="J167">
            <v>0</v>
          </cell>
          <cell r="K167">
            <v>0</v>
          </cell>
          <cell r="L167">
            <v>0</v>
          </cell>
          <cell r="M167">
            <v>0</v>
          </cell>
          <cell r="N167">
            <v>0</v>
          </cell>
          <cell r="O167">
            <v>0</v>
          </cell>
          <cell r="P167">
            <v>0</v>
          </cell>
          <cell r="Q167">
            <v>0</v>
          </cell>
          <cell r="R167">
            <v>0</v>
          </cell>
          <cell r="S167">
            <v>0</v>
          </cell>
          <cell r="T167">
            <v>0</v>
          </cell>
        </row>
        <row r="168">
          <cell r="A168" t="str">
            <v>52</v>
          </cell>
          <cell r="B168" t="str">
            <v>602682964</v>
          </cell>
          <cell r="C168" t="str">
            <v>KPNQwest Belgium NV</v>
          </cell>
          <cell r="D168">
            <v>4.8437000000000001E-2</v>
          </cell>
          <cell r="E168">
            <v>0</v>
          </cell>
          <cell r="F168">
            <v>4.8437000000000001E-2</v>
          </cell>
          <cell r="G168">
            <v>0</v>
          </cell>
          <cell r="H168">
            <v>0</v>
          </cell>
          <cell r="I168">
            <v>0</v>
          </cell>
          <cell r="J168">
            <v>4.8437000000000001E-2</v>
          </cell>
          <cell r="K168">
            <v>0</v>
          </cell>
          <cell r="L168">
            <v>0</v>
          </cell>
          <cell r="M168">
            <v>0</v>
          </cell>
          <cell r="N168">
            <v>0</v>
          </cell>
          <cell r="O168">
            <v>0</v>
          </cell>
          <cell r="P168">
            <v>48437</v>
          </cell>
          <cell r="Q168">
            <v>0</v>
          </cell>
          <cell r="R168">
            <v>0</v>
          </cell>
          <cell r="S168">
            <v>0</v>
          </cell>
          <cell r="T168">
            <v>0</v>
          </cell>
        </row>
        <row r="169">
          <cell r="A169" t="str">
            <v>52</v>
          </cell>
          <cell r="B169" t="str">
            <v>9000013588</v>
          </cell>
          <cell r="C169" t="str">
            <v>JAPAN TELECOM</v>
          </cell>
          <cell r="D169">
            <v>6.5573999999999993E-2</v>
          </cell>
          <cell r="E169">
            <v>1.7136999999999999E-2</v>
          </cell>
          <cell r="F169">
            <v>4.8437000000000001E-2</v>
          </cell>
          <cell r="G169">
            <v>4.8437000000000001E-2</v>
          </cell>
          <cell r="H169">
            <v>0</v>
          </cell>
          <cell r="I169">
            <v>0</v>
          </cell>
          <cell r="J169">
            <v>0</v>
          </cell>
          <cell r="K169">
            <v>0</v>
          </cell>
          <cell r="L169">
            <v>0</v>
          </cell>
          <cell r="M169">
            <v>0</v>
          </cell>
          <cell r="N169">
            <v>0</v>
          </cell>
          <cell r="O169">
            <v>0</v>
          </cell>
          <cell r="P169">
            <v>0</v>
          </cell>
          <cell r="Q169">
            <v>0</v>
          </cell>
          <cell r="R169">
            <v>0</v>
          </cell>
          <cell r="S169">
            <v>0</v>
          </cell>
          <cell r="T169">
            <v>0</v>
          </cell>
        </row>
        <row r="170">
          <cell r="A170" t="str">
            <v>52</v>
          </cell>
          <cell r="B170" t="str">
            <v>YTLCEL</v>
          </cell>
          <cell r="C170" t="str">
            <v>TELECEL</v>
          </cell>
          <cell r="D170">
            <v>4.6146E-2</v>
          </cell>
          <cell r="E170">
            <v>0</v>
          </cell>
          <cell r="F170">
            <v>4.6146E-2</v>
          </cell>
          <cell r="G170">
            <v>4.6146E-2</v>
          </cell>
          <cell r="H170">
            <v>0</v>
          </cell>
          <cell r="I170">
            <v>0</v>
          </cell>
          <cell r="J170">
            <v>0</v>
          </cell>
          <cell r="K170">
            <v>0</v>
          </cell>
          <cell r="L170">
            <v>0</v>
          </cell>
          <cell r="M170">
            <v>0</v>
          </cell>
          <cell r="N170">
            <v>0</v>
          </cell>
          <cell r="O170">
            <v>0</v>
          </cell>
          <cell r="P170">
            <v>0</v>
          </cell>
          <cell r="Q170">
            <v>0</v>
          </cell>
          <cell r="R170">
            <v>0</v>
          </cell>
          <cell r="S170">
            <v>0</v>
          </cell>
          <cell r="T170">
            <v>0</v>
          </cell>
        </row>
        <row r="171">
          <cell r="A171" t="str">
            <v>52</v>
          </cell>
          <cell r="B171" t="str">
            <v>9000006348</v>
          </cell>
          <cell r="C171" t="str">
            <v>TELFORT BV</v>
          </cell>
          <cell r="D171">
            <v>4.4891E-2</v>
          </cell>
          <cell r="E171">
            <v>0</v>
          </cell>
          <cell r="F171">
            <v>4.4891E-2</v>
          </cell>
          <cell r="G171">
            <v>0</v>
          </cell>
          <cell r="H171">
            <v>0</v>
          </cell>
          <cell r="I171">
            <v>0</v>
          </cell>
          <cell r="J171">
            <v>4.4891E-2</v>
          </cell>
          <cell r="K171">
            <v>0</v>
          </cell>
          <cell r="L171">
            <v>0</v>
          </cell>
          <cell r="M171">
            <v>0</v>
          </cell>
          <cell r="N171">
            <v>0</v>
          </cell>
          <cell r="O171">
            <v>0</v>
          </cell>
          <cell r="P171">
            <v>0</v>
          </cell>
          <cell r="Q171">
            <v>0</v>
          </cell>
          <cell r="R171">
            <v>0</v>
          </cell>
          <cell r="S171">
            <v>0</v>
          </cell>
          <cell r="T171">
            <v>44891</v>
          </cell>
        </row>
        <row r="172">
          <cell r="A172" t="str">
            <v>52</v>
          </cell>
          <cell r="B172" t="str">
            <v>9000018768</v>
          </cell>
          <cell r="C172" t="str">
            <v>VIDESH SANCHAR NIGAM LIM</v>
          </cell>
          <cell r="D172">
            <v>3.8247999999999997E-2</v>
          </cell>
          <cell r="E172">
            <v>0</v>
          </cell>
          <cell r="F172">
            <v>3.8247999999999997E-2</v>
          </cell>
          <cell r="G172">
            <v>0</v>
          </cell>
          <cell r="H172">
            <v>0</v>
          </cell>
          <cell r="I172">
            <v>0</v>
          </cell>
          <cell r="J172">
            <v>3.8247999999999997E-2</v>
          </cell>
          <cell r="K172">
            <v>0</v>
          </cell>
          <cell r="L172">
            <v>0</v>
          </cell>
          <cell r="M172">
            <v>0</v>
          </cell>
          <cell r="N172">
            <v>0</v>
          </cell>
          <cell r="O172">
            <v>0</v>
          </cell>
          <cell r="P172">
            <v>0</v>
          </cell>
          <cell r="Q172">
            <v>0</v>
          </cell>
          <cell r="R172">
            <v>0</v>
          </cell>
          <cell r="S172">
            <v>0</v>
          </cell>
          <cell r="T172">
            <v>38248</v>
          </cell>
        </row>
        <row r="173">
          <cell r="A173" t="str">
            <v>52</v>
          </cell>
          <cell r="B173" t="str">
            <v>9000024501</v>
          </cell>
          <cell r="C173" t="str">
            <v>China Telecom</v>
          </cell>
          <cell r="D173">
            <v>4.7181000000000001E-2</v>
          </cell>
          <cell r="E173">
            <v>1.1424E-2</v>
          </cell>
          <cell r="F173">
            <v>3.5756999999999997E-2</v>
          </cell>
          <cell r="G173">
            <v>3.5353000000000002E-2</v>
          </cell>
          <cell r="H173">
            <v>0</v>
          </cell>
          <cell r="I173">
            <v>4.0400000000000001E-4</v>
          </cell>
          <cell r="J173">
            <v>0</v>
          </cell>
          <cell r="K173">
            <v>0</v>
          </cell>
          <cell r="L173">
            <v>0</v>
          </cell>
          <cell r="M173">
            <v>0</v>
          </cell>
          <cell r="N173">
            <v>0</v>
          </cell>
          <cell r="O173">
            <v>0</v>
          </cell>
          <cell r="P173">
            <v>0</v>
          </cell>
          <cell r="Q173">
            <v>0</v>
          </cell>
          <cell r="R173">
            <v>0</v>
          </cell>
          <cell r="S173">
            <v>0</v>
          </cell>
          <cell r="T173">
            <v>0</v>
          </cell>
        </row>
        <row r="174">
          <cell r="A174" t="str">
            <v>52</v>
          </cell>
          <cell r="B174" t="str">
            <v>9000024500</v>
          </cell>
          <cell r="C174" t="str">
            <v>ANTELCOM</v>
          </cell>
          <cell r="D174">
            <v>5.398E-2</v>
          </cell>
          <cell r="E174">
            <v>1.9813999999999998E-2</v>
          </cell>
          <cell r="F174">
            <v>3.4166000000000002E-2</v>
          </cell>
          <cell r="G174">
            <v>1.3256E-2</v>
          </cell>
          <cell r="H174">
            <v>0</v>
          </cell>
          <cell r="I174">
            <v>0</v>
          </cell>
          <cell r="J174">
            <v>2.0910000000000002E-2</v>
          </cell>
          <cell r="K174">
            <v>19432</v>
          </cell>
          <cell r="L174">
            <v>0</v>
          </cell>
          <cell r="M174">
            <v>0</v>
          </cell>
          <cell r="N174">
            <v>0</v>
          </cell>
          <cell r="O174">
            <v>1478</v>
          </cell>
          <cell r="P174">
            <v>0</v>
          </cell>
          <cell r="Q174">
            <v>0</v>
          </cell>
          <cell r="R174">
            <v>0</v>
          </cell>
          <cell r="S174">
            <v>0</v>
          </cell>
          <cell r="T174">
            <v>0</v>
          </cell>
        </row>
        <row r="175">
          <cell r="A175" t="str">
            <v>52</v>
          </cell>
          <cell r="B175" t="str">
            <v>9000024305</v>
          </cell>
          <cell r="C175" t="str">
            <v>CABLE &amp; WIRELESS IDC INC</v>
          </cell>
          <cell r="D175">
            <v>4.403E-2</v>
          </cell>
          <cell r="E175">
            <v>1.1423000000000001E-2</v>
          </cell>
          <cell r="F175">
            <v>3.2606999999999997E-2</v>
          </cell>
          <cell r="G175">
            <v>3.2606999999999997E-2</v>
          </cell>
          <cell r="H175">
            <v>0</v>
          </cell>
          <cell r="I175">
            <v>0</v>
          </cell>
          <cell r="J175">
            <v>0</v>
          </cell>
          <cell r="K175">
            <v>0</v>
          </cell>
          <cell r="L175">
            <v>0</v>
          </cell>
          <cell r="M175">
            <v>0</v>
          </cell>
          <cell r="N175">
            <v>0</v>
          </cell>
          <cell r="O175">
            <v>0</v>
          </cell>
          <cell r="P175">
            <v>0</v>
          </cell>
          <cell r="Q175">
            <v>0</v>
          </cell>
          <cell r="R175">
            <v>0</v>
          </cell>
          <cell r="S175">
            <v>0</v>
          </cell>
          <cell r="T175">
            <v>0</v>
          </cell>
        </row>
        <row r="176">
          <cell r="A176" t="str">
            <v>52</v>
          </cell>
          <cell r="B176" t="str">
            <v>605401396</v>
          </cell>
          <cell r="C176" t="str">
            <v>Easynet Belgium</v>
          </cell>
          <cell r="D176">
            <v>5.3635000000000002E-2</v>
          </cell>
          <cell r="E176">
            <v>2.1472999999999999E-2</v>
          </cell>
          <cell r="F176">
            <v>3.2162000000000003E-2</v>
          </cell>
          <cell r="G176">
            <v>0</v>
          </cell>
          <cell r="H176">
            <v>0</v>
          </cell>
          <cell r="I176">
            <v>0</v>
          </cell>
          <cell r="J176">
            <v>3.2162000000000003E-2</v>
          </cell>
          <cell r="K176">
            <v>0</v>
          </cell>
          <cell r="L176">
            <v>0</v>
          </cell>
          <cell r="M176">
            <v>0</v>
          </cell>
          <cell r="N176">
            <v>0</v>
          </cell>
          <cell r="O176">
            <v>0</v>
          </cell>
          <cell r="P176">
            <v>32162</v>
          </cell>
          <cell r="Q176">
            <v>0</v>
          </cell>
          <cell r="R176">
            <v>0</v>
          </cell>
          <cell r="S176">
            <v>0</v>
          </cell>
          <cell r="T176">
            <v>0</v>
          </cell>
        </row>
        <row r="177">
          <cell r="A177" t="str">
            <v>52</v>
          </cell>
          <cell r="B177" t="str">
            <v>9000013590</v>
          </cell>
          <cell r="C177" t="str">
            <v>TELEKOM MALAYSIA BERHAD</v>
          </cell>
          <cell r="D177">
            <v>3.9294000000000003E-2</v>
          </cell>
          <cell r="E177">
            <v>7.3819999999999997E-3</v>
          </cell>
          <cell r="F177">
            <v>3.1912000000000003E-2</v>
          </cell>
          <cell r="G177">
            <v>2.4080000000000001E-2</v>
          </cell>
          <cell r="H177">
            <v>7.8320000000000004E-3</v>
          </cell>
          <cell r="I177">
            <v>0</v>
          </cell>
          <cell r="J177">
            <v>0</v>
          </cell>
          <cell r="K177">
            <v>0</v>
          </cell>
          <cell r="L177">
            <v>0</v>
          </cell>
          <cell r="M177">
            <v>0</v>
          </cell>
          <cell r="N177">
            <v>0</v>
          </cell>
          <cell r="O177">
            <v>0</v>
          </cell>
          <cell r="P177">
            <v>0</v>
          </cell>
          <cell r="Q177">
            <v>0</v>
          </cell>
          <cell r="R177">
            <v>0</v>
          </cell>
          <cell r="S177">
            <v>0</v>
          </cell>
          <cell r="T177">
            <v>0</v>
          </cell>
        </row>
        <row r="178">
          <cell r="A178" t="str">
            <v>52</v>
          </cell>
          <cell r="B178" t="str">
            <v>9000018747</v>
          </cell>
          <cell r="C178" t="str">
            <v>ENTREPRISE DES POSTES ET</v>
          </cell>
          <cell r="D178">
            <v>4.9237000000000003E-2</v>
          </cell>
          <cell r="E178">
            <v>1.8113000000000001E-2</v>
          </cell>
          <cell r="F178">
            <v>3.1123999999999999E-2</v>
          </cell>
          <cell r="G178">
            <v>3.1123999999999999E-2</v>
          </cell>
          <cell r="H178">
            <v>0</v>
          </cell>
          <cell r="I178">
            <v>0</v>
          </cell>
          <cell r="J178">
            <v>0</v>
          </cell>
          <cell r="K178">
            <v>0</v>
          </cell>
          <cell r="L178">
            <v>0</v>
          </cell>
          <cell r="M178">
            <v>0</v>
          </cell>
          <cell r="N178">
            <v>0</v>
          </cell>
          <cell r="O178">
            <v>0</v>
          </cell>
          <cell r="P178">
            <v>0</v>
          </cell>
          <cell r="Q178">
            <v>0</v>
          </cell>
          <cell r="R178">
            <v>0</v>
          </cell>
          <cell r="S178">
            <v>0</v>
          </cell>
          <cell r="T178">
            <v>0</v>
          </cell>
        </row>
        <row r="179">
          <cell r="A179" t="str">
            <v>52</v>
          </cell>
          <cell r="B179" t="str">
            <v>600301236</v>
          </cell>
          <cell r="C179" t="str">
            <v>Akzo Nobel Chemicals</v>
          </cell>
          <cell r="D179">
            <v>2.9995999999999998E-2</v>
          </cell>
          <cell r="E179">
            <v>0</v>
          </cell>
          <cell r="F179">
            <v>2.9995999999999998E-2</v>
          </cell>
          <cell r="G179">
            <v>0</v>
          </cell>
          <cell r="H179">
            <v>0</v>
          </cell>
          <cell r="I179">
            <v>0</v>
          </cell>
          <cell r="J179">
            <v>2.9995999999999998E-2</v>
          </cell>
          <cell r="K179">
            <v>0</v>
          </cell>
          <cell r="L179">
            <v>29996</v>
          </cell>
          <cell r="M179">
            <v>0</v>
          </cell>
          <cell r="N179">
            <v>0</v>
          </cell>
          <cell r="O179">
            <v>0</v>
          </cell>
          <cell r="P179">
            <v>0</v>
          </cell>
          <cell r="Q179">
            <v>0</v>
          </cell>
          <cell r="R179">
            <v>0</v>
          </cell>
          <cell r="S179">
            <v>0</v>
          </cell>
          <cell r="T179">
            <v>0</v>
          </cell>
        </row>
        <row r="180">
          <cell r="A180" t="str">
            <v>52</v>
          </cell>
          <cell r="B180" t="str">
            <v>9000018781</v>
          </cell>
          <cell r="C180" t="str">
            <v>SLOVAK TELECOMMUNICATION</v>
          </cell>
          <cell r="D180">
            <v>3.8716E-2</v>
          </cell>
          <cell r="E180">
            <v>9.8569999999999994E-3</v>
          </cell>
          <cell r="F180">
            <v>2.8858999999999999E-2</v>
          </cell>
          <cell r="G180">
            <v>2.8858999999999999E-2</v>
          </cell>
          <cell r="H180">
            <v>0</v>
          </cell>
          <cell r="I180">
            <v>0</v>
          </cell>
          <cell r="J180">
            <v>0</v>
          </cell>
          <cell r="K180">
            <v>0</v>
          </cell>
          <cell r="L180">
            <v>0</v>
          </cell>
          <cell r="M180">
            <v>0</v>
          </cell>
          <cell r="N180">
            <v>0</v>
          </cell>
          <cell r="O180">
            <v>0</v>
          </cell>
          <cell r="P180">
            <v>0</v>
          </cell>
          <cell r="Q180">
            <v>0</v>
          </cell>
          <cell r="R180">
            <v>0</v>
          </cell>
          <cell r="S180">
            <v>0</v>
          </cell>
          <cell r="T180">
            <v>0</v>
          </cell>
        </row>
        <row r="181">
          <cell r="A181" t="str">
            <v>52</v>
          </cell>
          <cell r="B181" t="str">
            <v>YHPT</v>
          </cell>
          <cell r="C181" t="str">
            <v>HPT CROATIAN POST</v>
          </cell>
          <cell r="D181">
            <v>6.7564849999999996</v>
          </cell>
          <cell r="E181">
            <v>6.7291420000000004</v>
          </cell>
          <cell r="F181">
            <v>2.7342999999999999E-2</v>
          </cell>
          <cell r="G181">
            <v>1.2499E-2</v>
          </cell>
          <cell r="H181">
            <v>0</v>
          </cell>
          <cell r="I181">
            <v>1.4844E-2</v>
          </cell>
          <cell r="J181">
            <v>0</v>
          </cell>
          <cell r="K181">
            <v>0</v>
          </cell>
          <cell r="L181">
            <v>0</v>
          </cell>
          <cell r="M181">
            <v>0</v>
          </cell>
          <cell r="N181">
            <v>0</v>
          </cell>
          <cell r="O181">
            <v>0</v>
          </cell>
          <cell r="P181">
            <v>0</v>
          </cell>
          <cell r="Q181">
            <v>0</v>
          </cell>
          <cell r="R181">
            <v>0</v>
          </cell>
          <cell r="S181">
            <v>0</v>
          </cell>
          <cell r="T181">
            <v>0</v>
          </cell>
        </row>
        <row r="182">
          <cell r="A182" t="str">
            <v>52</v>
          </cell>
          <cell r="B182" t="str">
            <v>9000018768</v>
          </cell>
          <cell r="C182" t="str">
            <v>VIDESH SANCHAR NIGAM LIM</v>
          </cell>
          <cell r="D182">
            <v>3.4196999999999998E-2</v>
          </cell>
          <cell r="E182">
            <v>7.8510000000000003E-3</v>
          </cell>
          <cell r="F182">
            <v>2.6346000000000001E-2</v>
          </cell>
          <cell r="G182">
            <v>2.6346000000000001E-2</v>
          </cell>
          <cell r="H182">
            <v>0</v>
          </cell>
          <cell r="I182">
            <v>0</v>
          </cell>
          <cell r="J182">
            <v>0</v>
          </cell>
          <cell r="K182">
            <v>0</v>
          </cell>
          <cell r="L182">
            <v>0</v>
          </cell>
          <cell r="M182">
            <v>0</v>
          </cell>
          <cell r="N182">
            <v>0</v>
          </cell>
          <cell r="O182">
            <v>0</v>
          </cell>
          <cell r="P182">
            <v>0</v>
          </cell>
          <cell r="Q182">
            <v>0</v>
          </cell>
          <cell r="R182">
            <v>0</v>
          </cell>
          <cell r="S182">
            <v>0</v>
          </cell>
          <cell r="T182">
            <v>0</v>
          </cell>
        </row>
        <row r="183">
          <cell r="A183" t="str">
            <v>52</v>
          </cell>
          <cell r="B183" t="str">
            <v>9000018759</v>
          </cell>
          <cell r="C183" t="str">
            <v>BULGARIAN TELECOMMUNICAT</v>
          </cell>
          <cell r="D183">
            <v>3.6979999999999999E-2</v>
          </cell>
          <cell r="E183">
            <v>1.1423000000000001E-2</v>
          </cell>
          <cell r="F183">
            <v>2.5557E-2</v>
          </cell>
          <cell r="G183">
            <v>2.5557E-2</v>
          </cell>
          <cell r="H183">
            <v>0</v>
          </cell>
          <cell r="I183">
            <v>0</v>
          </cell>
          <cell r="J183">
            <v>0</v>
          </cell>
          <cell r="K183">
            <v>0</v>
          </cell>
          <cell r="L183">
            <v>0</v>
          </cell>
          <cell r="M183">
            <v>0</v>
          </cell>
          <cell r="N183">
            <v>0</v>
          </cell>
          <cell r="O183">
            <v>0</v>
          </cell>
          <cell r="P183">
            <v>0</v>
          </cell>
          <cell r="Q183">
            <v>0</v>
          </cell>
          <cell r="R183">
            <v>0</v>
          </cell>
          <cell r="S183">
            <v>0</v>
          </cell>
          <cell r="T183">
            <v>0</v>
          </cell>
        </row>
        <row r="184">
          <cell r="A184" t="str">
            <v>52</v>
          </cell>
          <cell r="B184" t="str">
            <v>9000018778</v>
          </cell>
          <cell r="C184" t="str">
            <v>TELEFONICA LARGA DISTANC</v>
          </cell>
          <cell r="D184">
            <v>2.5583000000000002E-2</v>
          </cell>
          <cell r="E184">
            <v>2.856E-3</v>
          </cell>
          <cell r="F184">
            <v>2.2727000000000001E-2</v>
          </cell>
          <cell r="G184">
            <v>1.3675E-2</v>
          </cell>
          <cell r="H184">
            <v>0</v>
          </cell>
          <cell r="I184">
            <v>0</v>
          </cell>
          <cell r="J184">
            <v>9.0519999999999993E-3</v>
          </cell>
          <cell r="K184">
            <v>0</v>
          </cell>
          <cell r="L184">
            <v>9052</v>
          </cell>
          <cell r="M184">
            <v>0</v>
          </cell>
          <cell r="N184">
            <v>0</v>
          </cell>
          <cell r="O184">
            <v>0</v>
          </cell>
          <cell r="P184">
            <v>0</v>
          </cell>
          <cell r="Q184">
            <v>0</v>
          </cell>
          <cell r="R184">
            <v>0</v>
          </cell>
          <cell r="S184">
            <v>0</v>
          </cell>
          <cell r="T184">
            <v>0</v>
          </cell>
        </row>
        <row r="185">
          <cell r="A185" t="str">
            <v>52</v>
          </cell>
          <cell r="B185" t="str">
            <v>9000021538</v>
          </cell>
          <cell r="C185" t="str">
            <v>OPTUS COMMUNICATIONS PTY</v>
          </cell>
          <cell r="D185">
            <v>2.1151E-2</v>
          </cell>
          <cell r="E185">
            <v>0</v>
          </cell>
          <cell r="F185">
            <v>2.1151E-2</v>
          </cell>
          <cell r="G185">
            <v>2.1151E-2</v>
          </cell>
          <cell r="H185">
            <v>0</v>
          </cell>
          <cell r="I185">
            <v>0</v>
          </cell>
          <cell r="J185">
            <v>0</v>
          </cell>
          <cell r="K185">
            <v>0</v>
          </cell>
          <cell r="L185">
            <v>0</v>
          </cell>
          <cell r="M185">
            <v>0</v>
          </cell>
          <cell r="N185">
            <v>0</v>
          </cell>
          <cell r="O185">
            <v>0</v>
          </cell>
          <cell r="P185">
            <v>0</v>
          </cell>
          <cell r="Q185">
            <v>0</v>
          </cell>
          <cell r="R185">
            <v>0</v>
          </cell>
          <cell r="S185">
            <v>0</v>
          </cell>
          <cell r="T185">
            <v>0</v>
          </cell>
        </row>
        <row r="186">
          <cell r="A186" t="str">
            <v>52</v>
          </cell>
          <cell r="B186" t="str">
            <v>9000018764</v>
          </cell>
          <cell r="C186" t="str">
            <v>CHINA TELECOM MINIST.POS</v>
          </cell>
          <cell r="D186">
            <v>2.0289000000000001E-2</v>
          </cell>
          <cell r="E186">
            <v>0</v>
          </cell>
          <cell r="F186">
            <v>2.0289000000000001E-2</v>
          </cell>
          <cell r="G186">
            <v>0</v>
          </cell>
          <cell r="H186">
            <v>0</v>
          </cell>
          <cell r="I186">
            <v>0</v>
          </cell>
          <cell r="J186">
            <v>2.0289000000000001E-2</v>
          </cell>
          <cell r="K186">
            <v>0</v>
          </cell>
          <cell r="L186">
            <v>0</v>
          </cell>
          <cell r="M186">
            <v>0</v>
          </cell>
          <cell r="N186">
            <v>0</v>
          </cell>
          <cell r="O186">
            <v>0</v>
          </cell>
          <cell r="P186">
            <v>0</v>
          </cell>
          <cell r="Q186">
            <v>20289</v>
          </cell>
          <cell r="R186">
            <v>0</v>
          </cell>
          <cell r="S186">
            <v>0</v>
          </cell>
          <cell r="T186">
            <v>0</v>
          </cell>
        </row>
        <row r="187">
          <cell r="A187" t="str">
            <v>52</v>
          </cell>
          <cell r="B187" t="str">
            <v>9000024303</v>
          </cell>
          <cell r="C187" t="str">
            <v>TECO - TELECOM INTERNACI</v>
          </cell>
          <cell r="D187">
            <v>2.7740000000000001E-2</v>
          </cell>
          <cell r="E187">
            <v>8.5719999999999998E-3</v>
          </cell>
          <cell r="F187">
            <v>1.9168000000000001E-2</v>
          </cell>
          <cell r="G187">
            <v>1.9168000000000001E-2</v>
          </cell>
          <cell r="H187">
            <v>0</v>
          </cell>
          <cell r="I187">
            <v>0</v>
          </cell>
          <cell r="J187">
            <v>0</v>
          </cell>
          <cell r="K187">
            <v>0</v>
          </cell>
          <cell r="L187">
            <v>0</v>
          </cell>
          <cell r="M187">
            <v>0</v>
          </cell>
          <cell r="N187">
            <v>0</v>
          </cell>
          <cell r="O187">
            <v>0</v>
          </cell>
          <cell r="P187">
            <v>0</v>
          </cell>
          <cell r="Q187">
            <v>0</v>
          </cell>
          <cell r="R187">
            <v>0</v>
          </cell>
          <cell r="S187">
            <v>0</v>
          </cell>
          <cell r="T187">
            <v>0</v>
          </cell>
        </row>
        <row r="188">
          <cell r="A188" t="str">
            <v>52</v>
          </cell>
          <cell r="B188" t="str">
            <v>9000018788</v>
          </cell>
          <cell r="C188" t="str">
            <v>ITDC - INTERNATIONAL TEL</v>
          </cell>
          <cell r="D188">
            <v>1.8223E-2</v>
          </cell>
          <cell r="E188">
            <v>0</v>
          </cell>
          <cell r="F188">
            <v>1.8223E-2</v>
          </cell>
          <cell r="G188">
            <v>1.8223E-2</v>
          </cell>
          <cell r="H188">
            <v>0</v>
          </cell>
          <cell r="I188">
            <v>0</v>
          </cell>
          <cell r="J188">
            <v>0</v>
          </cell>
          <cell r="K188">
            <v>0</v>
          </cell>
          <cell r="L188">
            <v>0</v>
          </cell>
          <cell r="M188">
            <v>0</v>
          </cell>
          <cell r="N188">
            <v>0</v>
          </cell>
          <cell r="O188">
            <v>0</v>
          </cell>
          <cell r="P188">
            <v>0</v>
          </cell>
          <cell r="Q188">
            <v>0</v>
          </cell>
          <cell r="R188">
            <v>0</v>
          </cell>
          <cell r="S188">
            <v>0</v>
          </cell>
          <cell r="T188">
            <v>0</v>
          </cell>
        </row>
        <row r="189">
          <cell r="A189" t="str">
            <v>52</v>
          </cell>
          <cell r="B189" t="str">
            <v>9000024298</v>
          </cell>
          <cell r="C189" t="str">
            <v>VERSATEL TELECOM</v>
          </cell>
          <cell r="D189">
            <v>1.8155999999999999E-2</v>
          </cell>
          <cell r="E189">
            <v>0</v>
          </cell>
          <cell r="F189">
            <v>1.8155999999999999E-2</v>
          </cell>
          <cell r="G189">
            <v>0</v>
          </cell>
          <cell r="H189">
            <v>0</v>
          </cell>
          <cell r="I189">
            <v>0</v>
          </cell>
          <cell r="J189">
            <v>1.8155999999999999E-2</v>
          </cell>
          <cell r="K189">
            <v>0</v>
          </cell>
          <cell r="L189">
            <v>0</v>
          </cell>
          <cell r="M189">
            <v>0</v>
          </cell>
          <cell r="N189">
            <v>0</v>
          </cell>
          <cell r="O189">
            <v>0</v>
          </cell>
          <cell r="P189">
            <v>0</v>
          </cell>
          <cell r="Q189">
            <v>18156</v>
          </cell>
          <cell r="R189">
            <v>0</v>
          </cell>
          <cell r="S189">
            <v>0</v>
          </cell>
          <cell r="T189">
            <v>0</v>
          </cell>
        </row>
        <row r="190">
          <cell r="A190" t="str">
            <v>52</v>
          </cell>
          <cell r="B190" t="str">
            <v>602377202</v>
          </cell>
          <cell r="C190" t="str">
            <v>THOMAS and BETTS EUROPEA</v>
          </cell>
          <cell r="D190">
            <v>1.5972E-2</v>
          </cell>
          <cell r="E190">
            <v>0</v>
          </cell>
          <cell r="F190">
            <v>1.5972E-2</v>
          </cell>
          <cell r="G190">
            <v>0</v>
          </cell>
          <cell r="H190">
            <v>1.5972E-2</v>
          </cell>
          <cell r="I190">
            <v>0</v>
          </cell>
          <cell r="J190">
            <v>0</v>
          </cell>
          <cell r="K190">
            <v>0</v>
          </cell>
          <cell r="L190">
            <v>0</v>
          </cell>
          <cell r="M190">
            <v>0</v>
          </cell>
          <cell r="N190">
            <v>0</v>
          </cell>
          <cell r="O190">
            <v>0</v>
          </cell>
          <cell r="P190">
            <v>0</v>
          </cell>
          <cell r="Q190">
            <v>0</v>
          </cell>
          <cell r="R190">
            <v>0</v>
          </cell>
          <cell r="S190">
            <v>0</v>
          </cell>
          <cell r="T190">
            <v>0</v>
          </cell>
        </row>
        <row r="191">
          <cell r="A191" t="str">
            <v>52</v>
          </cell>
          <cell r="B191" t="str">
            <v>9000025103</v>
          </cell>
          <cell r="C191" t="str">
            <v>SINGAPORE TELECOMMUNICAT</v>
          </cell>
          <cell r="D191">
            <v>1.5667E-2</v>
          </cell>
          <cell r="E191">
            <v>0</v>
          </cell>
          <cell r="F191">
            <v>1.5667E-2</v>
          </cell>
          <cell r="G191">
            <v>0</v>
          </cell>
          <cell r="H191">
            <v>1.5667E-2</v>
          </cell>
          <cell r="I191">
            <v>0</v>
          </cell>
          <cell r="J191">
            <v>0</v>
          </cell>
          <cell r="K191">
            <v>0</v>
          </cell>
          <cell r="L191">
            <v>0</v>
          </cell>
          <cell r="M191">
            <v>0</v>
          </cell>
          <cell r="N191">
            <v>0</v>
          </cell>
          <cell r="O191">
            <v>0</v>
          </cell>
          <cell r="P191">
            <v>0</v>
          </cell>
          <cell r="Q191">
            <v>0</v>
          </cell>
          <cell r="R191">
            <v>0</v>
          </cell>
          <cell r="S191">
            <v>0</v>
          </cell>
          <cell r="T191">
            <v>0</v>
          </cell>
        </row>
        <row r="192">
          <cell r="A192" t="str">
            <v>52</v>
          </cell>
          <cell r="B192" t="str">
            <v>9000022950</v>
          </cell>
          <cell r="C192" t="str">
            <v>TASA (TLDA)</v>
          </cell>
          <cell r="D192">
            <v>2.3852000000000002E-2</v>
          </cell>
          <cell r="E192">
            <v>8.5719999999999998E-3</v>
          </cell>
          <cell r="F192">
            <v>1.528E-2</v>
          </cell>
          <cell r="G192">
            <v>1.528E-2</v>
          </cell>
          <cell r="H192">
            <v>0</v>
          </cell>
          <cell r="I192">
            <v>0</v>
          </cell>
          <cell r="J192">
            <v>0</v>
          </cell>
          <cell r="K192">
            <v>0</v>
          </cell>
          <cell r="L192">
            <v>0</v>
          </cell>
          <cell r="M192">
            <v>0</v>
          </cell>
          <cell r="N192">
            <v>0</v>
          </cell>
          <cell r="O192">
            <v>0</v>
          </cell>
          <cell r="P192">
            <v>0</v>
          </cell>
          <cell r="Q192">
            <v>0</v>
          </cell>
          <cell r="R192">
            <v>0</v>
          </cell>
          <cell r="S192">
            <v>0</v>
          </cell>
          <cell r="T192">
            <v>0</v>
          </cell>
        </row>
        <row r="193">
          <cell r="A193" t="str">
            <v>52</v>
          </cell>
          <cell r="B193" t="str">
            <v>9000025104</v>
          </cell>
          <cell r="C193" t="str">
            <v>VIETNAM TELECOM INTERNAT</v>
          </cell>
          <cell r="D193">
            <v>1.5261E-2</v>
          </cell>
          <cell r="E193">
            <v>0</v>
          </cell>
          <cell r="F193">
            <v>1.5261E-2</v>
          </cell>
          <cell r="G193">
            <v>0</v>
          </cell>
          <cell r="H193">
            <v>1.5261E-2</v>
          </cell>
          <cell r="I193">
            <v>0</v>
          </cell>
          <cell r="J193">
            <v>0</v>
          </cell>
          <cell r="K193">
            <v>0</v>
          </cell>
          <cell r="L193">
            <v>0</v>
          </cell>
          <cell r="M193">
            <v>0</v>
          </cell>
          <cell r="N193">
            <v>0</v>
          </cell>
          <cell r="O193">
            <v>0</v>
          </cell>
          <cell r="P193">
            <v>0</v>
          </cell>
          <cell r="Q193">
            <v>0</v>
          </cell>
          <cell r="R193">
            <v>0</v>
          </cell>
          <cell r="S193">
            <v>0</v>
          </cell>
          <cell r="T193">
            <v>0</v>
          </cell>
        </row>
        <row r="194">
          <cell r="A194" t="str">
            <v>52</v>
          </cell>
          <cell r="B194" t="str">
            <v>9000025111</v>
          </cell>
          <cell r="C194" t="str">
            <v>TELECOM EGYPT</v>
          </cell>
          <cell r="D194">
            <v>1.5261E-2</v>
          </cell>
          <cell r="E194">
            <v>0</v>
          </cell>
          <cell r="F194">
            <v>1.5261E-2</v>
          </cell>
          <cell r="G194">
            <v>0</v>
          </cell>
          <cell r="H194">
            <v>1.5261E-2</v>
          </cell>
          <cell r="I194">
            <v>0</v>
          </cell>
          <cell r="J194">
            <v>0</v>
          </cell>
          <cell r="K194">
            <v>0</v>
          </cell>
          <cell r="L194">
            <v>0</v>
          </cell>
          <cell r="M194">
            <v>0</v>
          </cell>
          <cell r="N194">
            <v>0</v>
          </cell>
          <cell r="O194">
            <v>0</v>
          </cell>
          <cell r="P194">
            <v>0</v>
          </cell>
          <cell r="Q194">
            <v>0</v>
          </cell>
          <cell r="R194">
            <v>0</v>
          </cell>
          <cell r="S194">
            <v>0</v>
          </cell>
          <cell r="T194">
            <v>0</v>
          </cell>
        </row>
        <row r="195">
          <cell r="A195" t="str">
            <v>52</v>
          </cell>
          <cell r="B195" t="str">
            <v>605664356</v>
          </cell>
          <cell r="C195" t="str">
            <v>Stepstone</v>
          </cell>
          <cell r="D195">
            <v>1.3310000000000001E-2</v>
          </cell>
          <cell r="E195">
            <v>0</v>
          </cell>
          <cell r="F195">
            <v>1.3310000000000001E-2</v>
          </cell>
          <cell r="G195">
            <v>0</v>
          </cell>
          <cell r="H195">
            <v>0</v>
          </cell>
          <cell r="I195">
            <v>0</v>
          </cell>
          <cell r="J195">
            <v>1.3310000000000001E-2</v>
          </cell>
          <cell r="K195">
            <v>0</v>
          </cell>
          <cell r="L195">
            <v>13310</v>
          </cell>
          <cell r="M195">
            <v>0</v>
          </cell>
          <cell r="N195">
            <v>0</v>
          </cell>
          <cell r="O195">
            <v>0</v>
          </cell>
          <cell r="P195">
            <v>0</v>
          </cell>
          <cell r="Q195">
            <v>0</v>
          </cell>
          <cell r="R195">
            <v>0</v>
          </cell>
          <cell r="S195">
            <v>0</v>
          </cell>
          <cell r="T195">
            <v>0</v>
          </cell>
        </row>
        <row r="196">
          <cell r="A196" t="str">
            <v>52</v>
          </cell>
          <cell r="B196" t="str">
            <v>9000018774</v>
          </cell>
          <cell r="C196" t="str">
            <v>ANTELCO - ADMINISTRACION</v>
          </cell>
          <cell r="D196">
            <v>1.5869000000000001E-2</v>
          </cell>
          <cell r="E196">
            <v>2.856E-3</v>
          </cell>
          <cell r="F196">
            <v>1.3013E-2</v>
          </cell>
          <cell r="G196">
            <v>1.3013E-2</v>
          </cell>
          <cell r="H196">
            <v>0</v>
          </cell>
          <cell r="I196">
            <v>0</v>
          </cell>
          <cell r="J196">
            <v>0</v>
          </cell>
          <cell r="K196">
            <v>0</v>
          </cell>
          <cell r="L196">
            <v>0</v>
          </cell>
          <cell r="M196">
            <v>0</v>
          </cell>
          <cell r="N196">
            <v>0</v>
          </cell>
          <cell r="O196">
            <v>0</v>
          </cell>
          <cell r="P196">
            <v>0</v>
          </cell>
          <cell r="Q196">
            <v>0</v>
          </cell>
          <cell r="R196">
            <v>0</v>
          </cell>
          <cell r="S196">
            <v>0</v>
          </cell>
          <cell r="T196">
            <v>0</v>
          </cell>
        </row>
        <row r="197">
          <cell r="A197" t="str">
            <v>52</v>
          </cell>
          <cell r="B197" t="str">
            <v>9000022952</v>
          </cell>
          <cell r="C197" t="str">
            <v>COMPANHIA PORTUGUESA RAD</v>
          </cell>
          <cell r="D197">
            <v>0.842858</v>
          </cell>
          <cell r="E197">
            <v>0.82984500000000005</v>
          </cell>
          <cell r="F197">
            <v>1.3013E-2</v>
          </cell>
          <cell r="G197">
            <v>1.3013E-2</v>
          </cell>
          <cell r="H197">
            <v>0</v>
          </cell>
          <cell r="I197">
            <v>0</v>
          </cell>
          <cell r="J197">
            <v>0</v>
          </cell>
          <cell r="K197">
            <v>0</v>
          </cell>
          <cell r="L197">
            <v>0</v>
          </cell>
          <cell r="M197">
            <v>0</v>
          </cell>
          <cell r="N197">
            <v>0</v>
          </cell>
          <cell r="O197">
            <v>0</v>
          </cell>
          <cell r="P197">
            <v>0</v>
          </cell>
          <cell r="Q197">
            <v>0</v>
          </cell>
          <cell r="R197">
            <v>0</v>
          </cell>
          <cell r="S197">
            <v>0</v>
          </cell>
          <cell r="T197">
            <v>0</v>
          </cell>
        </row>
        <row r="198">
          <cell r="A198" t="str">
            <v>52</v>
          </cell>
          <cell r="B198" t="str">
            <v>605477353</v>
          </cell>
          <cell r="C198" t="str">
            <v>BANKSYS</v>
          </cell>
          <cell r="D198">
            <v>1.1750999999999999E-2</v>
          </cell>
          <cell r="E198">
            <v>0</v>
          </cell>
          <cell r="F198">
            <v>1.1750999999999999E-2</v>
          </cell>
          <cell r="G198">
            <v>0</v>
          </cell>
          <cell r="H198">
            <v>0</v>
          </cell>
          <cell r="I198">
            <v>0</v>
          </cell>
          <cell r="J198">
            <v>1.1750999999999999E-2</v>
          </cell>
          <cell r="K198">
            <v>0</v>
          </cell>
          <cell r="L198">
            <v>0</v>
          </cell>
          <cell r="M198">
            <v>0</v>
          </cell>
          <cell r="N198">
            <v>0</v>
          </cell>
          <cell r="O198">
            <v>11751</v>
          </cell>
          <cell r="P198">
            <v>0</v>
          </cell>
          <cell r="Q198">
            <v>0</v>
          </cell>
          <cell r="R198">
            <v>0</v>
          </cell>
          <cell r="S198">
            <v>0</v>
          </cell>
          <cell r="T198">
            <v>0</v>
          </cell>
        </row>
        <row r="199">
          <cell r="A199" t="str">
            <v>52</v>
          </cell>
          <cell r="B199" t="str">
            <v>9000016388</v>
          </cell>
          <cell r="C199" t="str">
            <v>ICELAND TELECOM LTD</v>
          </cell>
          <cell r="D199">
            <v>1.2159E-2</v>
          </cell>
          <cell r="E199">
            <v>2.1810000000000002E-3</v>
          </cell>
          <cell r="F199">
            <v>9.9780000000000008E-3</v>
          </cell>
          <cell r="G199">
            <v>9.9780000000000008E-3</v>
          </cell>
          <cell r="H199">
            <v>0</v>
          </cell>
          <cell r="I199">
            <v>0</v>
          </cell>
          <cell r="J199">
            <v>0</v>
          </cell>
          <cell r="K199">
            <v>0</v>
          </cell>
          <cell r="L199">
            <v>0</v>
          </cell>
          <cell r="M199">
            <v>0</v>
          </cell>
          <cell r="N199">
            <v>0</v>
          </cell>
          <cell r="O199">
            <v>0</v>
          </cell>
          <cell r="P199">
            <v>0</v>
          </cell>
          <cell r="Q199">
            <v>0</v>
          </cell>
          <cell r="R199">
            <v>0</v>
          </cell>
          <cell r="S199">
            <v>0</v>
          </cell>
          <cell r="T199">
            <v>0</v>
          </cell>
        </row>
        <row r="200">
          <cell r="A200" t="str">
            <v>52</v>
          </cell>
          <cell r="B200" t="str">
            <v>9000018761</v>
          </cell>
          <cell r="C200" t="str">
            <v>CYPRUS TELECOMMUNUCATION</v>
          </cell>
          <cell r="D200">
            <v>1.2649000000000001E-2</v>
          </cell>
          <cell r="E200">
            <v>4.5269999999999998E-3</v>
          </cell>
          <cell r="F200">
            <v>8.1220000000000007E-3</v>
          </cell>
          <cell r="G200">
            <v>8.1220000000000007E-3</v>
          </cell>
          <cell r="H200">
            <v>0</v>
          </cell>
          <cell r="I200">
            <v>0</v>
          </cell>
          <cell r="J200">
            <v>0</v>
          </cell>
          <cell r="K200">
            <v>0</v>
          </cell>
          <cell r="L200">
            <v>0</v>
          </cell>
          <cell r="M200">
            <v>0</v>
          </cell>
          <cell r="N200">
            <v>0</v>
          </cell>
          <cell r="O200">
            <v>0</v>
          </cell>
          <cell r="P200">
            <v>0</v>
          </cell>
          <cell r="Q200">
            <v>0</v>
          </cell>
          <cell r="R200">
            <v>0</v>
          </cell>
          <cell r="S200">
            <v>0</v>
          </cell>
          <cell r="T200">
            <v>0</v>
          </cell>
        </row>
        <row r="201">
          <cell r="A201" t="str">
            <v>52</v>
          </cell>
          <cell r="B201" t="str">
            <v>9000018757</v>
          </cell>
          <cell r="C201" t="str">
            <v>SETAR - Servicio di Tele</v>
          </cell>
          <cell r="D201">
            <v>1.0692E-2</v>
          </cell>
          <cell r="E201">
            <v>2.856E-3</v>
          </cell>
          <cell r="F201">
            <v>7.8359999999999992E-3</v>
          </cell>
          <cell r="G201">
            <v>7.8359999999999992E-3</v>
          </cell>
          <cell r="H201">
            <v>0</v>
          </cell>
          <cell r="I201">
            <v>0</v>
          </cell>
          <cell r="J201">
            <v>0</v>
          </cell>
          <cell r="K201">
            <v>0</v>
          </cell>
          <cell r="L201">
            <v>0</v>
          </cell>
          <cell r="M201">
            <v>0</v>
          </cell>
          <cell r="N201">
            <v>0</v>
          </cell>
          <cell r="O201">
            <v>0</v>
          </cell>
          <cell r="P201">
            <v>0</v>
          </cell>
          <cell r="Q201">
            <v>0</v>
          </cell>
          <cell r="R201">
            <v>0</v>
          </cell>
          <cell r="S201">
            <v>0</v>
          </cell>
          <cell r="T201">
            <v>0</v>
          </cell>
        </row>
        <row r="202">
          <cell r="A202" t="str">
            <v>52</v>
          </cell>
          <cell r="B202" t="str">
            <v>9000018761</v>
          </cell>
          <cell r="C202" t="str">
            <v>CYPRUS TELECOMMUNUCATION</v>
          </cell>
          <cell r="D202">
            <v>6.9340000000000001E-3</v>
          </cell>
          <cell r="E202">
            <v>0</v>
          </cell>
          <cell r="F202">
            <v>6.9340000000000001E-3</v>
          </cell>
          <cell r="G202">
            <v>0</v>
          </cell>
          <cell r="H202">
            <v>0</v>
          </cell>
          <cell r="I202">
            <v>0</v>
          </cell>
          <cell r="J202">
            <v>6.9340000000000001E-3</v>
          </cell>
          <cell r="K202">
            <v>6934</v>
          </cell>
          <cell r="L202">
            <v>0</v>
          </cell>
          <cell r="M202">
            <v>0</v>
          </cell>
          <cell r="N202">
            <v>0</v>
          </cell>
          <cell r="O202">
            <v>0</v>
          </cell>
          <cell r="P202">
            <v>0</v>
          </cell>
          <cell r="Q202">
            <v>0</v>
          </cell>
          <cell r="R202">
            <v>0</v>
          </cell>
          <cell r="S202">
            <v>0</v>
          </cell>
          <cell r="T202">
            <v>0</v>
          </cell>
        </row>
        <row r="203">
          <cell r="A203" t="str">
            <v>52</v>
          </cell>
          <cell r="B203" t="str">
            <v>9000012517</v>
          </cell>
          <cell r="C203" t="str">
            <v>OTE GREECE</v>
          </cell>
          <cell r="D203">
            <v>6.1040000000000001E-3</v>
          </cell>
          <cell r="E203">
            <v>0</v>
          </cell>
          <cell r="F203">
            <v>6.1040000000000001E-3</v>
          </cell>
          <cell r="G203">
            <v>0</v>
          </cell>
          <cell r="H203">
            <v>6.1040000000000001E-3</v>
          </cell>
          <cell r="I203">
            <v>0</v>
          </cell>
          <cell r="J203">
            <v>0</v>
          </cell>
          <cell r="K203">
            <v>0</v>
          </cell>
          <cell r="L203">
            <v>0</v>
          </cell>
          <cell r="M203">
            <v>0</v>
          </cell>
          <cell r="N203">
            <v>0</v>
          </cell>
          <cell r="O203">
            <v>0</v>
          </cell>
          <cell r="P203">
            <v>0</v>
          </cell>
          <cell r="Q203">
            <v>0</v>
          </cell>
          <cell r="R203">
            <v>0</v>
          </cell>
          <cell r="S203">
            <v>0</v>
          </cell>
          <cell r="T203">
            <v>0</v>
          </cell>
        </row>
        <row r="204">
          <cell r="A204" t="str">
            <v>52</v>
          </cell>
          <cell r="B204" t="str">
            <v>9000025105</v>
          </cell>
          <cell r="C204" t="str">
            <v>PT SATELIT PALAPA INDONE</v>
          </cell>
          <cell r="D204">
            <v>6.1040000000000001E-3</v>
          </cell>
          <cell r="E204">
            <v>0</v>
          </cell>
          <cell r="F204">
            <v>6.1040000000000001E-3</v>
          </cell>
          <cell r="G204">
            <v>0</v>
          </cell>
          <cell r="H204">
            <v>6.1040000000000001E-3</v>
          </cell>
          <cell r="I204">
            <v>0</v>
          </cell>
          <cell r="J204">
            <v>0</v>
          </cell>
          <cell r="K204">
            <v>0</v>
          </cell>
          <cell r="L204">
            <v>0</v>
          </cell>
          <cell r="M204">
            <v>0</v>
          </cell>
          <cell r="N204">
            <v>0</v>
          </cell>
          <cell r="O204">
            <v>0</v>
          </cell>
          <cell r="P204">
            <v>0</v>
          </cell>
          <cell r="Q204">
            <v>0</v>
          </cell>
          <cell r="R204">
            <v>0</v>
          </cell>
          <cell r="S204">
            <v>0</v>
          </cell>
          <cell r="T204">
            <v>0</v>
          </cell>
        </row>
        <row r="205">
          <cell r="A205" t="str">
            <v>52</v>
          </cell>
          <cell r="B205" t="str">
            <v>YAXXON</v>
          </cell>
          <cell r="C205" t="str">
            <v>Axxon Telecom NV</v>
          </cell>
          <cell r="D205">
            <v>5.6354000000000001E-2</v>
          </cell>
          <cell r="E205">
            <v>5.1659999999999998E-2</v>
          </cell>
          <cell r="F205">
            <v>4.6940000000000003E-3</v>
          </cell>
          <cell r="G205">
            <v>4.6940000000000003E-3</v>
          </cell>
          <cell r="H205">
            <v>0</v>
          </cell>
          <cell r="I205">
            <v>0</v>
          </cell>
          <cell r="J205">
            <v>0</v>
          </cell>
          <cell r="K205">
            <v>0</v>
          </cell>
          <cell r="L205">
            <v>0</v>
          </cell>
          <cell r="M205">
            <v>0</v>
          </cell>
          <cell r="N205">
            <v>0</v>
          </cell>
          <cell r="O205">
            <v>0</v>
          </cell>
          <cell r="P205">
            <v>0</v>
          </cell>
          <cell r="Q205">
            <v>0</v>
          </cell>
          <cell r="R205">
            <v>0</v>
          </cell>
          <cell r="S205">
            <v>0</v>
          </cell>
          <cell r="T205">
            <v>0</v>
          </cell>
        </row>
        <row r="206">
          <cell r="A206" t="str">
            <v>52</v>
          </cell>
          <cell r="B206" t="str">
            <v>YPLDT</v>
          </cell>
          <cell r="C206" t="str">
            <v>PLDT</v>
          </cell>
          <cell r="D206">
            <v>1.5532159999999999</v>
          </cell>
          <cell r="E206">
            <v>1.5485260000000001</v>
          </cell>
          <cell r="F206">
            <v>4.6899999999999997E-3</v>
          </cell>
          <cell r="G206">
            <v>0</v>
          </cell>
          <cell r="H206">
            <v>4.6899999999999997E-3</v>
          </cell>
          <cell r="I206">
            <v>0</v>
          </cell>
          <cell r="J206">
            <v>0</v>
          </cell>
          <cell r="K206">
            <v>0</v>
          </cell>
          <cell r="L206">
            <v>0</v>
          </cell>
          <cell r="M206">
            <v>0</v>
          </cell>
          <cell r="N206">
            <v>0</v>
          </cell>
          <cell r="O206">
            <v>0</v>
          </cell>
          <cell r="P206">
            <v>0</v>
          </cell>
          <cell r="Q206">
            <v>0</v>
          </cell>
          <cell r="R206">
            <v>0</v>
          </cell>
          <cell r="S206">
            <v>0</v>
          </cell>
          <cell r="T206">
            <v>0</v>
          </cell>
        </row>
        <row r="207">
          <cell r="A207" t="str">
            <v>52</v>
          </cell>
          <cell r="B207" t="str">
            <v>9000024289</v>
          </cell>
          <cell r="C207" t="str">
            <v>DACOM CORPORATION</v>
          </cell>
          <cell r="D207">
            <v>3.052E-3</v>
          </cell>
          <cell r="E207">
            <v>0</v>
          </cell>
          <cell r="F207">
            <v>3.052E-3</v>
          </cell>
          <cell r="G207">
            <v>0</v>
          </cell>
          <cell r="H207">
            <v>3.052E-3</v>
          </cell>
          <cell r="I207">
            <v>0</v>
          </cell>
          <cell r="J207">
            <v>0</v>
          </cell>
          <cell r="K207">
            <v>0</v>
          </cell>
          <cell r="L207">
            <v>0</v>
          </cell>
          <cell r="M207">
            <v>0</v>
          </cell>
          <cell r="N207">
            <v>0</v>
          </cell>
          <cell r="O207">
            <v>0</v>
          </cell>
          <cell r="P207">
            <v>0</v>
          </cell>
          <cell r="Q207">
            <v>0</v>
          </cell>
          <cell r="R207">
            <v>0</v>
          </cell>
          <cell r="S207">
            <v>0</v>
          </cell>
          <cell r="T207">
            <v>0</v>
          </cell>
        </row>
        <row r="208">
          <cell r="A208" t="str">
            <v>52</v>
          </cell>
          <cell r="B208" t="str">
            <v>9000025107</v>
          </cell>
          <cell r="C208" t="str">
            <v>SOC. NATIONALE TELECOM D</v>
          </cell>
          <cell r="D208">
            <v>3.052E-3</v>
          </cell>
          <cell r="E208">
            <v>0</v>
          </cell>
          <cell r="F208">
            <v>3.052E-3</v>
          </cell>
          <cell r="G208">
            <v>0</v>
          </cell>
          <cell r="H208">
            <v>3.052E-3</v>
          </cell>
          <cell r="I208">
            <v>0</v>
          </cell>
          <cell r="J208">
            <v>0</v>
          </cell>
          <cell r="K208">
            <v>0</v>
          </cell>
          <cell r="L208">
            <v>0</v>
          </cell>
          <cell r="M208">
            <v>0</v>
          </cell>
          <cell r="N208">
            <v>0</v>
          </cell>
          <cell r="O208">
            <v>0</v>
          </cell>
          <cell r="P208">
            <v>0</v>
          </cell>
          <cell r="Q208">
            <v>0</v>
          </cell>
          <cell r="R208">
            <v>0</v>
          </cell>
          <cell r="S208">
            <v>0</v>
          </cell>
          <cell r="T208">
            <v>0</v>
          </cell>
        </row>
        <row r="209">
          <cell r="A209" t="str">
            <v>52</v>
          </cell>
          <cell r="B209" t="str">
            <v>9000025109</v>
          </cell>
          <cell r="C209" t="str">
            <v>OMAN TELECOMMUNICATIONS</v>
          </cell>
          <cell r="D209">
            <v>3.052E-3</v>
          </cell>
          <cell r="E209">
            <v>0</v>
          </cell>
          <cell r="F209">
            <v>3.052E-3</v>
          </cell>
          <cell r="G209">
            <v>0</v>
          </cell>
          <cell r="H209">
            <v>3.052E-3</v>
          </cell>
          <cell r="I209">
            <v>0</v>
          </cell>
          <cell r="J209">
            <v>0</v>
          </cell>
          <cell r="K209">
            <v>0</v>
          </cell>
          <cell r="L209">
            <v>0</v>
          </cell>
          <cell r="M209">
            <v>0</v>
          </cell>
          <cell r="N209">
            <v>0</v>
          </cell>
          <cell r="O209">
            <v>0</v>
          </cell>
          <cell r="P209">
            <v>0</v>
          </cell>
          <cell r="Q209">
            <v>0</v>
          </cell>
          <cell r="R209">
            <v>0</v>
          </cell>
          <cell r="S209">
            <v>0</v>
          </cell>
          <cell r="T209">
            <v>0</v>
          </cell>
        </row>
        <row r="210">
          <cell r="A210" t="str">
            <v>52</v>
          </cell>
          <cell r="B210" t="str">
            <v>9000025119</v>
          </cell>
          <cell r="C210" t="str">
            <v>JABATAN TELEKOM OF BRUNE</v>
          </cell>
          <cell r="D210">
            <v>3.052E-3</v>
          </cell>
          <cell r="E210">
            <v>0</v>
          </cell>
          <cell r="F210">
            <v>3.052E-3</v>
          </cell>
          <cell r="G210">
            <v>0</v>
          </cell>
          <cell r="H210">
            <v>3.052E-3</v>
          </cell>
          <cell r="I210">
            <v>0</v>
          </cell>
          <cell r="J210">
            <v>0</v>
          </cell>
          <cell r="K210">
            <v>0</v>
          </cell>
          <cell r="L210">
            <v>0</v>
          </cell>
          <cell r="M210">
            <v>0</v>
          </cell>
          <cell r="N210">
            <v>0</v>
          </cell>
          <cell r="O210">
            <v>0</v>
          </cell>
          <cell r="P210">
            <v>0</v>
          </cell>
          <cell r="Q210">
            <v>0</v>
          </cell>
          <cell r="R210">
            <v>0</v>
          </cell>
          <cell r="S210">
            <v>0</v>
          </cell>
          <cell r="T210">
            <v>0</v>
          </cell>
        </row>
        <row r="211">
          <cell r="A211" t="str">
            <v>52</v>
          </cell>
          <cell r="B211" t="str">
            <v>9000018789</v>
          </cell>
          <cell r="C211" t="str">
            <v>TURK TELECOMMUNICATION</v>
          </cell>
          <cell r="D211">
            <v>7.8399999999999997E-4</v>
          </cell>
          <cell r="E211">
            <v>0</v>
          </cell>
          <cell r="F211">
            <v>7.8399999999999997E-4</v>
          </cell>
          <cell r="G211">
            <v>0</v>
          </cell>
          <cell r="H211">
            <v>7.8399999999999997E-4</v>
          </cell>
          <cell r="I211">
            <v>0</v>
          </cell>
          <cell r="J211">
            <v>0</v>
          </cell>
          <cell r="K211">
            <v>0</v>
          </cell>
          <cell r="L211">
            <v>0</v>
          </cell>
          <cell r="M211">
            <v>0</v>
          </cell>
          <cell r="N211">
            <v>0</v>
          </cell>
          <cell r="O211">
            <v>0</v>
          </cell>
          <cell r="P211">
            <v>0</v>
          </cell>
          <cell r="Q211">
            <v>0</v>
          </cell>
          <cell r="R211">
            <v>0</v>
          </cell>
          <cell r="S211">
            <v>0</v>
          </cell>
          <cell r="T211">
            <v>0</v>
          </cell>
        </row>
        <row r="212">
          <cell r="A212" t="str">
            <v>52</v>
          </cell>
          <cell r="B212" t="str">
            <v>9000020465</v>
          </cell>
          <cell r="C212" t="str">
            <v>TELE DANMARK</v>
          </cell>
          <cell r="D212">
            <v>1.83E-4</v>
          </cell>
          <cell r="E212">
            <v>0</v>
          </cell>
          <cell r="F212">
            <v>1.83E-4</v>
          </cell>
          <cell r="G212">
            <v>0</v>
          </cell>
          <cell r="H212">
            <v>1.83E-4</v>
          </cell>
          <cell r="I212">
            <v>0</v>
          </cell>
          <cell r="J212">
            <v>0</v>
          </cell>
          <cell r="K212">
            <v>0</v>
          </cell>
          <cell r="L212">
            <v>0</v>
          </cell>
          <cell r="M212">
            <v>0</v>
          </cell>
          <cell r="N212">
            <v>0</v>
          </cell>
          <cell r="O212">
            <v>0</v>
          </cell>
          <cell r="P212">
            <v>0</v>
          </cell>
          <cell r="Q212">
            <v>0</v>
          </cell>
          <cell r="R212">
            <v>0</v>
          </cell>
          <cell r="S212">
            <v>0</v>
          </cell>
          <cell r="T212">
            <v>0</v>
          </cell>
        </row>
        <row r="213">
          <cell r="A213" t="str">
            <v>52</v>
          </cell>
          <cell r="B213" t="str">
            <v>603683614</v>
          </cell>
          <cell r="C213" t="str">
            <v>BIM</v>
          </cell>
          <cell r="D213">
            <v>7.26E-3</v>
          </cell>
          <cell r="E213">
            <v>7.26E-3</v>
          </cell>
          <cell r="F213">
            <v>0</v>
          </cell>
          <cell r="G213">
            <v>0</v>
          </cell>
          <cell r="H213">
            <v>0</v>
          </cell>
          <cell r="I213">
            <v>0</v>
          </cell>
          <cell r="J213">
            <v>0</v>
          </cell>
          <cell r="K213">
            <v>0</v>
          </cell>
          <cell r="L213">
            <v>0</v>
          </cell>
          <cell r="M213">
            <v>0</v>
          </cell>
          <cell r="N213">
            <v>0</v>
          </cell>
          <cell r="O213">
            <v>0</v>
          </cell>
          <cell r="P213">
            <v>0</v>
          </cell>
          <cell r="Q213">
            <v>0</v>
          </cell>
          <cell r="R213">
            <v>0</v>
          </cell>
          <cell r="S213">
            <v>0</v>
          </cell>
          <cell r="T213">
            <v>0</v>
          </cell>
        </row>
        <row r="214">
          <cell r="A214" t="str">
            <v>52</v>
          </cell>
          <cell r="B214" t="str">
            <v>603927142</v>
          </cell>
          <cell r="C214" t="str">
            <v>Telfort B V</v>
          </cell>
          <cell r="D214">
            <v>-8.4569559999999999</v>
          </cell>
          <cell r="E214">
            <v>-8.4569559999999999</v>
          </cell>
          <cell r="F214">
            <v>0</v>
          </cell>
          <cell r="G214">
            <v>0</v>
          </cell>
          <cell r="H214">
            <v>0</v>
          </cell>
          <cell r="I214">
            <v>0</v>
          </cell>
          <cell r="J214">
            <v>0</v>
          </cell>
          <cell r="K214">
            <v>0</v>
          </cell>
          <cell r="L214">
            <v>0</v>
          </cell>
          <cell r="M214">
            <v>0</v>
          </cell>
          <cell r="N214">
            <v>0</v>
          </cell>
          <cell r="O214">
            <v>0</v>
          </cell>
          <cell r="P214">
            <v>0</v>
          </cell>
          <cell r="Q214">
            <v>0</v>
          </cell>
          <cell r="R214">
            <v>0</v>
          </cell>
          <cell r="S214">
            <v>0</v>
          </cell>
          <cell r="T214">
            <v>0</v>
          </cell>
        </row>
        <row r="215">
          <cell r="A215" t="str">
            <v>52</v>
          </cell>
          <cell r="B215" t="str">
            <v>604105544</v>
          </cell>
          <cell r="C215" t="str">
            <v>VRT</v>
          </cell>
          <cell r="D215">
            <v>1.8149999999999999E-2</v>
          </cell>
          <cell r="E215">
            <v>1.8149999999999999E-2</v>
          </cell>
          <cell r="F215">
            <v>0</v>
          </cell>
          <cell r="G215">
            <v>0</v>
          </cell>
          <cell r="H215">
            <v>0</v>
          </cell>
          <cell r="I215">
            <v>0</v>
          </cell>
          <cell r="J215">
            <v>0</v>
          </cell>
          <cell r="K215">
            <v>0</v>
          </cell>
          <cell r="L215">
            <v>0</v>
          </cell>
          <cell r="M215">
            <v>0</v>
          </cell>
          <cell r="N215">
            <v>0</v>
          </cell>
          <cell r="O215">
            <v>0</v>
          </cell>
          <cell r="P215">
            <v>0</v>
          </cell>
          <cell r="Q215">
            <v>0</v>
          </cell>
          <cell r="R215">
            <v>0</v>
          </cell>
          <cell r="S215">
            <v>0</v>
          </cell>
          <cell r="T215">
            <v>0</v>
          </cell>
        </row>
        <row r="216">
          <cell r="A216" t="str">
            <v>52</v>
          </cell>
          <cell r="B216" t="str">
            <v>604247084</v>
          </cell>
          <cell r="C216" t="str">
            <v>V.I.Z.O.</v>
          </cell>
          <cell r="D216">
            <v>2.5409999999999999E-2</v>
          </cell>
          <cell r="E216">
            <v>2.5409999999999999E-2</v>
          </cell>
          <cell r="F216">
            <v>0</v>
          </cell>
          <cell r="G216">
            <v>0</v>
          </cell>
          <cell r="H216">
            <v>0</v>
          </cell>
          <cell r="I216">
            <v>0</v>
          </cell>
          <cell r="J216">
            <v>0</v>
          </cell>
          <cell r="K216">
            <v>0</v>
          </cell>
          <cell r="L216">
            <v>0</v>
          </cell>
          <cell r="M216">
            <v>0</v>
          </cell>
          <cell r="N216">
            <v>0</v>
          </cell>
          <cell r="O216">
            <v>0</v>
          </cell>
          <cell r="P216">
            <v>0</v>
          </cell>
          <cell r="Q216">
            <v>0</v>
          </cell>
          <cell r="R216">
            <v>0</v>
          </cell>
          <cell r="S216">
            <v>0</v>
          </cell>
          <cell r="T216">
            <v>0</v>
          </cell>
        </row>
        <row r="217">
          <cell r="A217" t="str">
            <v>52</v>
          </cell>
          <cell r="B217" t="str">
            <v>604254512</v>
          </cell>
          <cell r="C217" t="str">
            <v>AT &amp; T Unisource Communi</v>
          </cell>
          <cell r="D217">
            <v>0.18892200000000001</v>
          </cell>
          <cell r="E217">
            <v>0.18892200000000001</v>
          </cell>
          <cell r="F217">
            <v>0</v>
          </cell>
          <cell r="G217">
            <v>0</v>
          </cell>
          <cell r="H217">
            <v>0</v>
          </cell>
          <cell r="I217">
            <v>0</v>
          </cell>
          <cell r="J217">
            <v>0</v>
          </cell>
          <cell r="K217">
            <v>0</v>
          </cell>
          <cell r="L217">
            <v>0</v>
          </cell>
          <cell r="M217">
            <v>0</v>
          </cell>
          <cell r="N217">
            <v>0</v>
          </cell>
          <cell r="O217">
            <v>0</v>
          </cell>
          <cell r="P217">
            <v>0</v>
          </cell>
          <cell r="Q217">
            <v>0</v>
          </cell>
          <cell r="R217">
            <v>0</v>
          </cell>
          <cell r="S217">
            <v>0</v>
          </cell>
          <cell r="T217">
            <v>0</v>
          </cell>
        </row>
        <row r="218">
          <cell r="A218" t="str">
            <v>52</v>
          </cell>
          <cell r="B218" t="str">
            <v>605423790</v>
          </cell>
          <cell r="C218" t="str">
            <v>Novoste</v>
          </cell>
          <cell r="D218">
            <v>2.3837000000000001E-2</v>
          </cell>
          <cell r="E218">
            <v>2.3837000000000001E-2</v>
          </cell>
          <cell r="F218">
            <v>0</v>
          </cell>
          <cell r="G218">
            <v>0</v>
          </cell>
          <cell r="H218">
            <v>0</v>
          </cell>
          <cell r="I218">
            <v>0</v>
          </cell>
          <cell r="J218">
            <v>0</v>
          </cell>
          <cell r="K218">
            <v>0</v>
          </cell>
          <cell r="L218">
            <v>0</v>
          </cell>
          <cell r="M218">
            <v>0</v>
          </cell>
          <cell r="N218">
            <v>0</v>
          </cell>
          <cell r="O218">
            <v>0</v>
          </cell>
          <cell r="P218">
            <v>0</v>
          </cell>
          <cell r="Q218">
            <v>0</v>
          </cell>
          <cell r="R218">
            <v>0</v>
          </cell>
          <cell r="S218">
            <v>0</v>
          </cell>
          <cell r="T218">
            <v>0</v>
          </cell>
        </row>
        <row r="219">
          <cell r="A219" t="str">
            <v>52</v>
          </cell>
          <cell r="B219" t="str">
            <v>605443194</v>
          </cell>
          <cell r="C219" t="str">
            <v>BELGIUM EXPLORER</v>
          </cell>
          <cell r="D219">
            <v>-0.41306399999999999</v>
          </cell>
          <cell r="E219">
            <v>-0.41306399999999999</v>
          </cell>
          <cell r="F219">
            <v>0</v>
          </cell>
          <cell r="G219">
            <v>0</v>
          </cell>
          <cell r="H219">
            <v>0</v>
          </cell>
          <cell r="I219">
            <v>0</v>
          </cell>
          <cell r="J219">
            <v>0</v>
          </cell>
          <cell r="K219">
            <v>0</v>
          </cell>
          <cell r="L219">
            <v>0</v>
          </cell>
          <cell r="M219">
            <v>0</v>
          </cell>
          <cell r="N219">
            <v>0</v>
          </cell>
          <cell r="O219">
            <v>0</v>
          </cell>
          <cell r="P219">
            <v>0</v>
          </cell>
          <cell r="Q219">
            <v>0</v>
          </cell>
          <cell r="R219">
            <v>0</v>
          </cell>
          <cell r="S219">
            <v>0</v>
          </cell>
          <cell r="T219">
            <v>0</v>
          </cell>
        </row>
        <row r="220">
          <cell r="A220" t="str">
            <v>52</v>
          </cell>
          <cell r="B220" t="str">
            <v>605579757</v>
          </cell>
          <cell r="C220" t="str">
            <v>ARTHUR D LITTLE INTAL IN</v>
          </cell>
          <cell r="D220">
            <v>4.1792999999999997E-2</v>
          </cell>
          <cell r="E220">
            <v>4.1792999999999997E-2</v>
          </cell>
          <cell r="F220">
            <v>0</v>
          </cell>
          <cell r="G220">
            <v>0</v>
          </cell>
          <cell r="H220">
            <v>0</v>
          </cell>
          <cell r="I220">
            <v>0</v>
          </cell>
          <cell r="J220">
            <v>0</v>
          </cell>
          <cell r="K220">
            <v>0</v>
          </cell>
          <cell r="L220">
            <v>0</v>
          </cell>
          <cell r="M220">
            <v>0</v>
          </cell>
          <cell r="N220">
            <v>0</v>
          </cell>
          <cell r="O220">
            <v>0</v>
          </cell>
          <cell r="P220">
            <v>0</v>
          </cell>
          <cell r="Q220">
            <v>0</v>
          </cell>
          <cell r="R220">
            <v>0</v>
          </cell>
          <cell r="S220">
            <v>0</v>
          </cell>
          <cell r="T220">
            <v>0</v>
          </cell>
        </row>
        <row r="221">
          <cell r="A221" t="str">
            <v>52</v>
          </cell>
          <cell r="B221" t="str">
            <v>605944379</v>
          </cell>
          <cell r="C221" t="str">
            <v>Wanadoo Belgium</v>
          </cell>
          <cell r="D221">
            <v>0.27527499999999999</v>
          </cell>
          <cell r="E221">
            <v>0.27527499999999999</v>
          </cell>
          <cell r="F221">
            <v>0</v>
          </cell>
          <cell r="G221">
            <v>0</v>
          </cell>
          <cell r="H221">
            <v>0</v>
          </cell>
          <cell r="I221">
            <v>0</v>
          </cell>
          <cell r="J221">
            <v>0</v>
          </cell>
          <cell r="K221">
            <v>0</v>
          </cell>
          <cell r="L221">
            <v>0</v>
          </cell>
          <cell r="M221">
            <v>0</v>
          </cell>
          <cell r="N221">
            <v>0</v>
          </cell>
          <cell r="O221">
            <v>0</v>
          </cell>
          <cell r="P221">
            <v>0</v>
          </cell>
          <cell r="Q221">
            <v>0</v>
          </cell>
          <cell r="R221">
            <v>0</v>
          </cell>
          <cell r="S221">
            <v>0</v>
          </cell>
          <cell r="T221">
            <v>0</v>
          </cell>
        </row>
        <row r="222">
          <cell r="A222" t="str">
            <v>52</v>
          </cell>
          <cell r="B222" t="str">
            <v>605945864</v>
          </cell>
          <cell r="C222" t="str">
            <v>Tetra Pak Belgium</v>
          </cell>
          <cell r="D222">
            <v>3.3154000000000003E-2</v>
          </cell>
          <cell r="E222">
            <v>3.3154000000000003E-2</v>
          </cell>
          <cell r="F222">
            <v>0</v>
          </cell>
          <cell r="G222">
            <v>0</v>
          </cell>
          <cell r="H222">
            <v>0</v>
          </cell>
          <cell r="I222">
            <v>0</v>
          </cell>
          <cell r="J222">
            <v>0</v>
          </cell>
          <cell r="K222">
            <v>0</v>
          </cell>
          <cell r="L222">
            <v>0</v>
          </cell>
          <cell r="M222">
            <v>0</v>
          </cell>
          <cell r="N222">
            <v>0</v>
          </cell>
          <cell r="O222">
            <v>0</v>
          </cell>
          <cell r="P222">
            <v>0</v>
          </cell>
          <cell r="Q222">
            <v>0</v>
          </cell>
          <cell r="R222">
            <v>0</v>
          </cell>
          <cell r="S222">
            <v>0</v>
          </cell>
          <cell r="T222">
            <v>0</v>
          </cell>
        </row>
        <row r="223">
          <cell r="A223" t="str">
            <v>52</v>
          </cell>
          <cell r="B223" t="str">
            <v>9000002659</v>
          </cell>
          <cell r="C223" t="str">
            <v>TELENORDIA AB</v>
          </cell>
          <cell r="D223">
            <v>-1.97E-3</v>
          </cell>
          <cell r="E223">
            <v>-1.97E-3</v>
          </cell>
          <cell r="F223">
            <v>0</v>
          </cell>
          <cell r="G223">
            <v>0</v>
          </cell>
          <cell r="H223">
            <v>0</v>
          </cell>
          <cell r="I223">
            <v>0</v>
          </cell>
          <cell r="J223">
            <v>0</v>
          </cell>
          <cell r="K223">
            <v>0</v>
          </cell>
          <cell r="L223">
            <v>0</v>
          </cell>
          <cell r="M223">
            <v>0</v>
          </cell>
          <cell r="N223">
            <v>0</v>
          </cell>
          <cell r="O223">
            <v>0</v>
          </cell>
          <cell r="P223">
            <v>0</v>
          </cell>
          <cell r="Q223">
            <v>0</v>
          </cell>
          <cell r="R223">
            <v>0</v>
          </cell>
          <cell r="S223">
            <v>0</v>
          </cell>
          <cell r="T223">
            <v>0</v>
          </cell>
        </row>
        <row r="224">
          <cell r="A224" t="str">
            <v>52</v>
          </cell>
          <cell r="B224" t="str">
            <v>9000011133</v>
          </cell>
          <cell r="C224" t="str">
            <v>FRANCE TELECOM RSI</v>
          </cell>
          <cell r="D224">
            <v>0.23479700000000001</v>
          </cell>
          <cell r="E224">
            <v>0.23479700000000001</v>
          </cell>
          <cell r="F224">
            <v>0</v>
          </cell>
          <cell r="G224">
            <v>0</v>
          </cell>
          <cell r="H224">
            <v>0</v>
          </cell>
          <cell r="I224">
            <v>0</v>
          </cell>
          <cell r="J224">
            <v>0</v>
          </cell>
          <cell r="K224">
            <v>0</v>
          </cell>
          <cell r="L224">
            <v>0</v>
          </cell>
          <cell r="M224">
            <v>0</v>
          </cell>
          <cell r="N224">
            <v>0</v>
          </cell>
          <cell r="O224">
            <v>0</v>
          </cell>
          <cell r="P224">
            <v>0</v>
          </cell>
          <cell r="Q224">
            <v>0</v>
          </cell>
          <cell r="R224">
            <v>0</v>
          </cell>
          <cell r="S224">
            <v>0</v>
          </cell>
          <cell r="T224">
            <v>0</v>
          </cell>
        </row>
        <row r="225">
          <cell r="A225" t="str">
            <v>52</v>
          </cell>
          <cell r="B225" t="str">
            <v>9000014415</v>
          </cell>
          <cell r="C225" t="str">
            <v>TELEFONICA DE ESPANA S.A</v>
          </cell>
          <cell r="D225">
            <v>0.96496000000000004</v>
          </cell>
          <cell r="E225">
            <v>0.96496000000000004</v>
          </cell>
          <cell r="F225">
            <v>0</v>
          </cell>
          <cell r="G225">
            <v>0</v>
          </cell>
          <cell r="H225">
            <v>0</v>
          </cell>
          <cell r="I225">
            <v>0</v>
          </cell>
          <cell r="J225">
            <v>0</v>
          </cell>
          <cell r="K225">
            <v>0</v>
          </cell>
          <cell r="L225">
            <v>0</v>
          </cell>
          <cell r="M225">
            <v>0</v>
          </cell>
          <cell r="N225">
            <v>0</v>
          </cell>
          <cell r="O225">
            <v>0</v>
          </cell>
          <cell r="P225">
            <v>0</v>
          </cell>
          <cell r="Q225">
            <v>0</v>
          </cell>
          <cell r="R225">
            <v>0</v>
          </cell>
          <cell r="S225">
            <v>0</v>
          </cell>
          <cell r="T225">
            <v>0</v>
          </cell>
        </row>
        <row r="226">
          <cell r="A226" t="str">
            <v>52</v>
          </cell>
          <cell r="B226" t="str">
            <v>9000016785</v>
          </cell>
          <cell r="C226" t="str">
            <v>BEZEQ INTERNATIONAL</v>
          </cell>
          <cell r="D226">
            <v>2.051E-2</v>
          </cell>
          <cell r="E226">
            <v>2.051E-2</v>
          </cell>
          <cell r="F226">
            <v>0</v>
          </cell>
          <cell r="G226">
            <v>0</v>
          </cell>
          <cell r="H226">
            <v>0</v>
          </cell>
          <cell r="I226">
            <v>0</v>
          </cell>
          <cell r="J226">
            <v>0</v>
          </cell>
          <cell r="K226">
            <v>0</v>
          </cell>
          <cell r="L226">
            <v>0</v>
          </cell>
          <cell r="M226">
            <v>0</v>
          </cell>
          <cell r="N226">
            <v>0</v>
          </cell>
          <cell r="O226">
            <v>0</v>
          </cell>
          <cell r="P226">
            <v>0</v>
          </cell>
          <cell r="Q226">
            <v>0</v>
          </cell>
          <cell r="R226">
            <v>0</v>
          </cell>
          <cell r="S226">
            <v>0</v>
          </cell>
          <cell r="T226">
            <v>0</v>
          </cell>
        </row>
        <row r="227">
          <cell r="A227" t="str">
            <v>52</v>
          </cell>
          <cell r="B227" t="str">
            <v>9000018775</v>
          </cell>
          <cell r="C227" t="str">
            <v>PLDT PHILIPPINE LONG DIS</v>
          </cell>
          <cell r="D227">
            <v>2.2610999999999999E-2</v>
          </cell>
          <cell r="E227">
            <v>2.2610999999999999E-2</v>
          </cell>
          <cell r="F227">
            <v>0</v>
          </cell>
          <cell r="G227">
            <v>0</v>
          </cell>
          <cell r="H227">
            <v>0</v>
          </cell>
          <cell r="I227">
            <v>0</v>
          </cell>
          <cell r="J227">
            <v>0</v>
          </cell>
          <cell r="K227">
            <v>0</v>
          </cell>
          <cell r="L227">
            <v>0</v>
          </cell>
          <cell r="M227">
            <v>0</v>
          </cell>
          <cell r="N227">
            <v>0</v>
          </cell>
          <cell r="O227">
            <v>0</v>
          </cell>
          <cell r="P227">
            <v>0</v>
          </cell>
          <cell r="Q227">
            <v>0</v>
          </cell>
          <cell r="R227">
            <v>0</v>
          </cell>
          <cell r="S227">
            <v>0</v>
          </cell>
          <cell r="T227">
            <v>0</v>
          </cell>
        </row>
        <row r="228">
          <cell r="A228" t="str">
            <v>52</v>
          </cell>
          <cell r="B228" t="str">
            <v>9000018791</v>
          </cell>
          <cell r="C228" t="str">
            <v>GTE HAWAIIAN TELEPHONE I</v>
          </cell>
          <cell r="D228">
            <v>2.1940000000000002E-3</v>
          </cell>
          <cell r="E228">
            <v>2.1940000000000002E-3</v>
          </cell>
          <cell r="F228">
            <v>0</v>
          </cell>
          <cell r="G228">
            <v>0</v>
          </cell>
          <cell r="H228">
            <v>0</v>
          </cell>
          <cell r="I228">
            <v>0</v>
          </cell>
          <cell r="J228">
            <v>0</v>
          </cell>
          <cell r="K228">
            <v>0</v>
          </cell>
          <cell r="L228">
            <v>0</v>
          </cell>
          <cell r="M228">
            <v>0</v>
          </cell>
          <cell r="N228">
            <v>0</v>
          </cell>
          <cell r="O228">
            <v>0</v>
          </cell>
          <cell r="P228">
            <v>0</v>
          </cell>
          <cell r="Q228">
            <v>0</v>
          </cell>
          <cell r="R228">
            <v>0</v>
          </cell>
          <cell r="S228">
            <v>0</v>
          </cell>
          <cell r="T228">
            <v>0</v>
          </cell>
        </row>
        <row r="229">
          <cell r="A229" t="str">
            <v>52</v>
          </cell>
          <cell r="B229" t="str">
            <v>9000018799</v>
          </cell>
          <cell r="C229" t="str">
            <v>SPRINT CORPORATION</v>
          </cell>
          <cell r="D229">
            <v>-2.1833000000000002E-2</v>
          </cell>
          <cell r="E229">
            <v>-2.1833000000000002E-2</v>
          </cell>
          <cell r="F229">
            <v>0</v>
          </cell>
          <cell r="G229">
            <v>0</v>
          </cell>
          <cell r="H229">
            <v>0</v>
          </cell>
          <cell r="I229">
            <v>0</v>
          </cell>
          <cell r="J229">
            <v>0</v>
          </cell>
          <cell r="K229">
            <v>0</v>
          </cell>
          <cell r="L229">
            <v>0</v>
          </cell>
          <cell r="M229">
            <v>0</v>
          </cell>
          <cell r="N229">
            <v>0</v>
          </cell>
          <cell r="O229">
            <v>0</v>
          </cell>
          <cell r="P229">
            <v>0</v>
          </cell>
          <cell r="Q229">
            <v>0</v>
          </cell>
          <cell r="R229">
            <v>0</v>
          </cell>
          <cell r="S229">
            <v>0</v>
          </cell>
          <cell r="T229">
            <v>0</v>
          </cell>
        </row>
        <row r="230">
          <cell r="A230" t="str">
            <v>52</v>
          </cell>
          <cell r="B230" t="str">
            <v>9000018803</v>
          </cell>
          <cell r="C230" t="str">
            <v>TELIA AB</v>
          </cell>
          <cell r="D230">
            <v>0.59409400000000001</v>
          </cell>
          <cell r="E230">
            <v>0.59409400000000001</v>
          </cell>
          <cell r="F230">
            <v>0</v>
          </cell>
          <cell r="G230">
            <v>0</v>
          </cell>
          <cell r="H230">
            <v>0</v>
          </cell>
          <cell r="I230">
            <v>0</v>
          </cell>
          <cell r="J230">
            <v>0</v>
          </cell>
          <cell r="K230">
            <v>0</v>
          </cell>
          <cell r="L230">
            <v>0</v>
          </cell>
          <cell r="M230">
            <v>0</v>
          </cell>
          <cell r="N230">
            <v>0</v>
          </cell>
          <cell r="O230">
            <v>0</v>
          </cell>
          <cell r="P230">
            <v>0</v>
          </cell>
          <cell r="Q230">
            <v>0</v>
          </cell>
          <cell r="R230">
            <v>0</v>
          </cell>
          <cell r="S230">
            <v>0</v>
          </cell>
          <cell r="T230">
            <v>0</v>
          </cell>
        </row>
        <row r="231">
          <cell r="A231" t="str">
            <v>52</v>
          </cell>
          <cell r="B231" t="str">
            <v>9000018804</v>
          </cell>
          <cell r="C231" t="str">
            <v>TELE 2 AB</v>
          </cell>
          <cell r="D231">
            <v>1.186563</v>
          </cell>
          <cell r="E231">
            <v>1.186563</v>
          </cell>
          <cell r="F231">
            <v>0</v>
          </cell>
          <cell r="G231">
            <v>0</v>
          </cell>
          <cell r="H231">
            <v>0</v>
          </cell>
          <cell r="I231">
            <v>0</v>
          </cell>
          <cell r="J231">
            <v>0</v>
          </cell>
          <cell r="K231">
            <v>0</v>
          </cell>
          <cell r="L231">
            <v>0</v>
          </cell>
          <cell r="M231">
            <v>0</v>
          </cell>
          <cell r="N231">
            <v>0</v>
          </cell>
          <cell r="O231">
            <v>0</v>
          </cell>
          <cell r="P231">
            <v>0</v>
          </cell>
          <cell r="Q231">
            <v>0</v>
          </cell>
          <cell r="R231">
            <v>0</v>
          </cell>
          <cell r="S231">
            <v>0</v>
          </cell>
          <cell r="T231">
            <v>0</v>
          </cell>
        </row>
        <row r="232">
          <cell r="A232" t="str">
            <v>52</v>
          </cell>
          <cell r="B232" t="str">
            <v>9000018806</v>
          </cell>
          <cell r="C232" t="str">
            <v>TELEGLOBE CANADA INC</v>
          </cell>
          <cell r="D232">
            <v>1.9174E-2</v>
          </cell>
          <cell r="E232">
            <v>1.9174E-2</v>
          </cell>
          <cell r="F232">
            <v>0</v>
          </cell>
          <cell r="G232">
            <v>0</v>
          </cell>
          <cell r="H232">
            <v>0</v>
          </cell>
          <cell r="I232">
            <v>0</v>
          </cell>
          <cell r="J232">
            <v>0</v>
          </cell>
          <cell r="K232">
            <v>0</v>
          </cell>
          <cell r="L232">
            <v>0</v>
          </cell>
          <cell r="M232">
            <v>0</v>
          </cell>
          <cell r="N232">
            <v>0</v>
          </cell>
          <cell r="O232">
            <v>0</v>
          </cell>
          <cell r="P232">
            <v>0</v>
          </cell>
          <cell r="Q232">
            <v>0</v>
          </cell>
          <cell r="R232">
            <v>0</v>
          </cell>
          <cell r="S232">
            <v>0</v>
          </cell>
          <cell r="T232">
            <v>0</v>
          </cell>
        </row>
        <row r="233">
          <cell r="A233" t="str">
            <v>52</v>
          </cell>
          <cell r="B233" t="str">
            <v>9000019424</v>
          </cell>
          <cell r="C233" t="str">
            <v>DEUTSCHE TELEKOM</v>
          </cell>
          <cell r="D233">
            <v>0.71262700000000001</v>
          </cell>
          <cell r="E233">
            <v>0.71262700000000001</v>
          </cell>
          <cell r="F233">
            <v>0</v>
          </cell>
          <cell r="G233">
            <v>0</v>
          </cell>
          <cell r="H233">
            <v>0</v>
          </cell>
          <cell r="I233">
            <v>0</v>
          </cell>
          <cell r="J233">
            <v>0</v>
          </cell>
          <cell r="K233">
            <v>0</v>
          </cell>
          <cell r="L233">
            <v>0</v>
          </cell>
          <cell r="M233">
            <v>0</v>
          </cell>
          <cell r="N233">
            <v>0</v>
          </cell>
          <cell r="O233">
            <v>0</v>
          </cell>
          <cell r="P233">
            <v>0</v>
          </cell>
          <cell r="Q233">
            <v>0</v>
          </cell>
          <cell r="R233">
            <v>0</v>
          </cell>
          <cell r="S233">
            <v>0</v>
          </cell>
          <cell r="T233">
            <v>0</v>
          </cell>
        </row>
        <row r="234">
          <cell r="A234" t="str">
            <v>52</v>
          </cell>
          <cell r="B234" t="str">
            <v>9000021247</v>
          </cell>
          <cell r="C234" t="str">
            <v>TELSTRA CORPORATION LTD</v>
          </cell>
          <cell r="D234">
            <v>6.4395999999999995E-2</v>
          </cell>
          <cell r="E234">
            <v>6.4395999999999995E-2</v>
          </cell>
          <cell r="F234">
            <v>0</v>
          </cell>
          <cell r="G234">
            <v>0</v>
          </cell>
          <cell r="H234">
            <v>0</v>
          </cell>
          <cell r="I234">
            <v>0</v>
          </cell>
          <cell r="J234">
            <v>0</v>
          </cell>
          <cell r="K234">
            <v>0</v>
          </cell>
          <cell r="L234">
            <v>0</v>
          </cell>
          <cell r="M234">
            <v>0</v>
          </cell>
          <cell r="N234">
            <v>0</v>
          </cell>
          <cell r="O234">
            <v>0</v>
          </cell>
          <cell r="P234">
            <v>0</v>
          </cell>
          <cell r="Q234">
            <v>0</v>
          </cell>
          <cell r="R234">
            <v>0</v>
          </cell>
          <cell r="S234">
            <v>0</v>
          </cell>
          <cell r="T234">
            <v>0</v>
          </cell>
        </row>
        <row r="235">
          <cell r="A235" t="str">
            <v>52</v>
          </cell>
          <cell r="B235" t="str">
            <v>9000021248</v>
          </cell>
          <cell r="C235" t="str">
            <v>TELENOR GLOBAL SERVICES</v>
          </cell>
          <cell r="D235">
            <v>0.430141</v>
          </cell>
          <cell r="E235">
            <v>0.430141</v>
          </cell>
          <cell r="F235">
            <v>0</v>
          </cell>
          <cell r="G235">
            <v>0</v>
          </cell>
          <cell r="H235">
            <v>0</v>
          </cell>
          <cell r="I235">
            <v>0</v>
          </cell>
          <cell r="J235">
            <v>0</v>
          </cell>
          <cell r="K235">
            <v>0</v>
          </cell>
          <cell r="L235">
            <v>0</v>
          </cell>
          <cell r="M235">
            <v>0</v>
          </cell>
          <cell r="N235">
            <v>0</v>
          </cell>
          <cell r="O235">
            <v>0</v>
          </cell>
          <cell r="P235">
            <v>0</v>
          </cell>
          <cell r="Q235">
            <v>0</v>
          </cell>
          <cell r="R235">
            <v>0</v>
          </cell>
          <cell r="S235">
            <v>0</v>
          </cell>
          <cell r="T235">
            <v>0</v>
          </cell>
        </row>
        <row r="236">
          <cell r="A236" t="str">
            <v>52</v>
          </cell>
          <cell r="B236" t="str">
            <v>9000022570</v>
          </cell>
          <cell r="C236" t="str">
            <v>ENTREPRISE DES POSTES ET</v>
          </cell>
          <cell r="D236">
            <v>4.1457000000000001E-2</v>
          </cell>
          <cell r="E236">
            <v>4.1457000000000001E-2</v>
          </cell>
          <cell r="F236">
            <v>0</v>
          </cell>
          <cell r="G236">
            <v>0</v>
          </cell>
          <cell r="H236">
            <v>0</v>
          </cell>
          <cell r="I236">
            <v>0</v>
          </cell>
          <cell r="J236">
            <v>0</v>
          </cell>
          <cell r="K236">
            <v>0</v>
          </cell>
          <cell r="L236">
            <v>0</v>
          </cell>
          <cell r="M236">
            <v>0</v>
          </cell>
          <cell r="N236">
            <v>0</v>
          </cell>
          <cell r="O236">
            <v>0</v>
          </cell>
          <cell r="P236">
            <v>0</v>
          </cell>
          <cell r="Q236">
            <v>0</v>
          </cell>
          <cell r="R236">
            <v>0</v>
          </cell>
          <cell r="S236">
            <v>0</v>
          </cell>
          <cell r="T236">
            <v>0</v>
          </cell>
        </row>
        <row r="237">
          <cell r="A237" t="str">
            <v>52</v>
          </cell>
          <cell r="B237" t="str">
            <v>9000024301</v>
          </cell>
          <cell r="C237" t="str">
            <v>Deutsche Telekom AG</v>
          </cell>
          <cell r="D237">
            <v>3.1437110000000001</v>
          </cell>
          <cell r="E237">
            <v>3.1437110000000001</v>
          </cell>
          <cell r="F237">
            <v>0</v>
          </cell>
          <cell r="G237">
            <v>0</v>
          </cell>
          <cell r="H237">
            <v>0</v>
          </cell>
          <cell r="I237">
            <v>0</v>
          </cell>
          <cell r="J237">
            <v>0</v>
          </cell>
          <cell r="K237">
            <v>0</v>
          </cell>
          <cell r="L237">
            <v>0</v>
          </cell>
          <cell r="M237">
            <v>0</v>
          </cell>
          <cell r="N237">
            <v>0</v>
          </cell>
          <cell r="O237">
            <v>0</v>
          </cell>
          <cell r="P237">
            <v>0</v>
          </cell>
          <cell r="Q237">
            <v>0</v>
          </cell>
          <cell r="R237">
            <v>0</v>
          </cell>
          <cell r="S237">
            <v>0</v>
          </cell>
          <cell r="T237">
            <v>0</v>
          </cell>
        </row>
        <row r="238">
          <cell r="A238" t="str">
            <v>52</v>
          </cell>
          <cell r="B238" t="str">
            <v>9000024304</v>
          </cell>
          <cell r="C238" t="str">
            <v>CABLE &amp; WIRELESS HONG KO</v>
          </cell>
          <cell r="D238">
            <v>1.0972000000000001E-2</v>
          </cell>
          <cell r="E238">
            <v>1.0972000000000001E-2</v>
          </cell>
          <cell r="F238">
            <v>0</v>
          </cell>
          <cell r="G238">
            <v>0</v>
          </cell>
          <cell r="H238">
            <v>0</v>
          </cell>
          <cell r="I238">
            <v>0</v>
          </cell>
          <cell r="J238">
            <v>0</v>
          </cell>
          <cell r="K238">
            <v>0</v>
          </cell>
          <cell r="L238">
            <v>0</v>
          </cell>
          <cell r="M238">
            <v>0</v>
          </cell>
          <cell r="N238">
            <v>0</v>
          </cell>
          <cell r="O238">
            <v>0</v>
          </cell>
          <cell r="P238">
            <v>0</v>
          </cell>
          <cell r="Q238">
            <v>0</v>
          </cell>
          <cell r="R238">
            <v>0</v>
          </cell>
          <cell r="S238">
            <v>0</v>
          </cell>
          <cell r="T238">
            <v>0</v>
          </cell>
        </row>
        <row r="239">
          <cell r="A239" t="str">
            <v>52</v>
          </cell>
          <cell r="B239" t="str">
            <v>9000024407</v>
          </cell>
          <cell r="C239" t="str">
            <v>FRANCE TELECOM FCR - Sea</v>
          </cell>
          <cell r="D239">
            <v>-0.132524</v>
          </cell>
          <cell r="E239">
            <v>-0.132524</v>
          </cell>
          <cell r="F239">
            <v>0</v>
          </cell>
          <cell r="G239">
            <v>0</v>
          </cell>
          <cell r="H239">
            <v>0</v>
          </cell>
          <cell r="I239">
            <v>0</v>
          </cell>
          <cell r="J239">
            <v>0</v>
          </cell>
          <cell r="K239">
            <v>0</v>
          </cell>
          <cell r="L239">
            <v>0</v>
          </cell>
          <cell r="M239">
            <v>0</v>
          </cell>
          <cell r="N239">
            <v>0</v>
          </cell>
          <cell r="O239">
            <v>0</v>
          </cell>
          <cell r="P239">
            <v>0</v>
          </cell>
          <cell r="Q239">
            <v>0</v>
          </cell>
          <cell r="R239">
            <v>0</v>
          </cell>
          <cell r="S239">
            <v>0</v>
          </cell>
          <cell r="T239">
            <v>0</v>
          </cell>
        </row>
        <row r="240">
          <cell r="A240" t="str">
            <v>52</v>
          </cell>
          <cell r="B240" t="str">
            <v>9000024499</v>
          </cell>
          <cell r="C240" t="str">
            <v>SINGAPORE TELECOM</v>
          </cell>
          <cell r="D240">
            <v>1.2876E-2</v>
          </cell>
          <cell r="E240">
            <v>1.2876E-2</v>
          </cell>
          <cell r="F240">
            <v>0</v>
          </cell>
          <cell r="G240">
            <v>0</v>
          </cell>
          <cell r="H240">
            <v>0</v>
          </cell>
          <cell r="I240">
            <v>0</v>
          </cell>
          <cell r="J240">
            <v>0</v>
          </cell>
          <cell r="K240">
            <v>0</v>
          </cell>
          <cell r="L240">
            <v>0</v>
          </cell>
          <cell r="M240">
            <v>0</v>
          </cell>
          <cell r="N240">
            <v>0</v>
          </cell>
          <cell r="O240">
            <v>0</v>
          </cell>
          <cell r="P240">
            <v>0</v>
          </cell>
          <cell r="Q240">
            <v>0</v>
          </cell>
          <cell r="R240">
            <v>0</v>
          </cell>
          <cell r="S240">
            <v>0</v>
          </cell>
          <cell r="T240">
            <v>0</v>
          </cell>
        </row>
        <row r="241">
          <cell r="A241" t="str">
            <v>52</v>
          </cell>
          <cell r="B241" t="str">
            <v>9000024514</v>
          </cell>
          <cell r="C241" t="str">
            <v>TELEKOM AUSTRIA AG</v>
          </cell>
          <cell r="D241">
            <v>6.5830000000000003E-3</v>
          </cell>
          <cell r="E241">
            <v>6.5830000000000003E-3</v>
          </cell>
          <cell r="F241">
            <v>0</v>
          </cell>
          <cell r="G241">
            <v>0</v>
          </cell>
          <cell r="H241">
            <v>0</v>
          </cell>
          <cell r="I241">
            <v>0</v>
          </cell>
          <cell r="J241">
            <v>0</v>
          </cell>
          <cell r="K241">
            <v>0</v>
          </cell>
          <cell r="L241">
            <v>0</v>
          </cell>
          <cell r="M241">
            <v>0</v>
          </cell>
          <cell r="N241">
            <v>0</v>
          </cell>
          <cell r="O241">
            <v>0</v>
          </cell>
          <cell r="P241">
            <v>0</v>
          </cell>
          <cell r="Q241">
            <v>0</v>
          </cell>
          <cell r="R241">
            <v>0</v>
          </cell>
          <cell r="S241">
            <v>0</v>
          </cell>
          <cell r="T241">
            <v>0</v>
          </cell>
        </row>
        <row r="242">
          <cell r="A242" t="str">
            <v>52</v>
          </cell>
          <cell r="B242" t="str">
            <v>9000024515</v>
          </cell>
          <cell r="C242" t="str">
            <v>KPN</v>
          </cell>
          <cell r="D242">
            <v>-7.8958E-2</v>
          </cell>
          <cell r="E242">
            <v>-7.8958E-2</v>
          </cell>
          <cell r="F242">
            <v>0</v>
          </cell>
          <cell r="G242">
            <v>0</v>
          </cell>
          <cell r="H242">
            <v>0</v>
          </cell>
          <cell r="I242">
            <v>0</v>
          </cell>
          <cell r="J242">
            <v>0</v>
          </cell>
          <cell r="K242">
            <v>0</v>
          </cell>
          <cell r="L242">
            <v>0</v>
          </cell>
          <cell r="M242">
            <v>0</v>
          </cell>
          <cell r="N242">
            <v>0</v>
          </cell>
          <cell r="O242">
            <v>0</v>
          </cell>
          <cell r="P242">
            <v>0</v>
          </cell>
          <cell r="Q242">
            <v>0</v>
          </cell>
          <cell r="R242">
            <v>0</v>
          </cell>
          <cell r="S242">
            <v>0</v>
          </cell>
          <cell r="T242">
            <v>0</v>
          </cell>
        </row>
        <row r="243">
          <cell r="A243" t="str">
            <v>52</v>
          </cell>
          <cell r="B243" t="str">
            <v>9000024866</v>
          </cell>
          <cell r="C243" t="str">
            <v>TELEKOMUNIKACJA POLSKA S</v>
          </cell>
          <cell r="D243">
            <v>7.8098000000000001E-2</v>
          </cell>
          <cell r="E243">
            <v>7.8098000000000001E-2</v>
          </cell>
          <cell r="F243">
            <v>0</v>
          </cell>
          <cell r="G243">
            <v>0</v>
          </cell>
          <cell r="H243">
            <v>0</v>
          </cell>
          <cell r="I243">
            <v>0</v>
          </cell>
          <cell r="J243">
            <v>0</v>
          </cell>
          <cell r="K243">
            <v>0</v>
          </cell>
          <cell r="L243">
            <v>0</v>
          </cell>
          <cell r="M243">
            <v>0</v>
          </cell>
          <cell r="N243">
            <v>0</v>
          </cell>
          <cell r="O243">
            <v>0</v>
          </cell>
          <cell r="P243">
            <v>0</v>
          </cell>
          <cell r="Q243">
            <v>0</v>
          </cell>
          <cell r="R243">
            <v>0</v>
          </cell>
          <cell r="S243">
            <v>0</v>
          </cell>
          <cell r="T243">
            <v>0</v>
          </cell>
        </row>
        <row r="244">
          <cell r="A244" t="str">
            <v>52</v>
          </cell>
          <cell r="B244" t="str">
            <v>9000024868</v>
          </cell>
          <cell r="C244" t="str">
            <v>GTS Wholesale Services</v>
          </cell>
          <cell r="D244">
            <v>0.41766599999999998</v>
          </cell>
          <cell r="E244">
            <v>0.41766599999999998</v>
          </cell>
          <cell r="F244">
            <v>0</v>
          </cell>
          <cell r="G244">
            <v>0</v>
          </cell>
          <cell r="H244">
            <v>0</v>
          </cell>
          <cell r="I244">
            <v>0</v>
          </cell>
          <cell r="J244">
            <v>0</v>
          </cell>
          <cell r="K244">
            <v>0</v>
          </cell>
          <cell r="L244">
            <v>0</v>
          </cell>
          <cell r="M244">
            <v>0</v>
          </cell>
          <cell r="N244">
            <v>0</v>
          </cell>
          <cell r="O244">
            <v>0</v>
          </cell>
          <cell r="P244">
            <v>0</v>
          </cell>
          <cell r="Q244">
            <v>0</v>
          </cell>
          <cell r="R244">
            <v>0</v>
          </cell>
          <cell r="S244">
            <v>0</v>
          </cell>
          <cell r="T244">
            <v>0</v>
          </cell>
        </row>
        <row r="245">
          <cell r="A245" t="str">
            <v>52</v>
          </cell>
          <cell r="B245" t="str">
            <v>9000025057</v>
          </cell>
          <cell r="C245" t="str">
            <v>Concert BT</v>
          </cell>
          <cell r="D245">
            <v>1.546492</v>
          </cell>
          <cell r="E245">
            <v>1.546492</v>
          </cell>
          <cell r="F245">
            <v>0</v>
          </cell>
          <cell r="G245">
            <v>0</v>
          </cell>
          <cell r="H245">
            <v>0</v>
          </cell>
          <cell r="I245">
            <v>0</v>
          </cell>
          <cell r="J245">
            <v>0</v>
          </cell>
          <cell r="K245">
            <v>0</v>
          </cell>
          <cell r="L245">
            <v>0</v>
          </cell>
          <cell r="M245">
            <v>0</v>
          </cell>
          <cell r="N245">
            <v>0</v>
          </cell>
          <cell r="O245">
            <v>0</v>
          </cell>
          <cell r="P245">
            <v>0</v>
          </cell>
          <cell r="Q245">
            <v>0</v>
          </cell>
          <cell r="R245">
            <v>0</v>
          </cell>
          <cell r="S245">
            <v>0</v>
          </cell>
          <cell r="T245">
            <v>0</v>
          </cell>
        </row>
        <row r="246">
          <cell r="A246" t="str">
            <v>52</v>
          </cell>
          <cell r="B246" t="str">
            <v>9000025189</v>
          </cell>
          <cell r="C246" t="str">
            <v>KPN Internationl Network</v>
          </cell>
          <cell r="D246">
            <v>24.668883999999998</v>
          </cell>
          <cell r="E246">
            <v>24.668883999999998</v>
          </cell>
          <cell r="F246">
            <v>0</v>
          </cell>
          <cell r="G246">
            <v>0</v>
          </cell>
          <cell r="H246">
            <v>0</v>
          </cell>
          <cell r="I246">
            <v>0</v>
          </cell>
          <cell r="J246">
            <v>0</v>
          </cell>
          <cell r="K246">
            <v>0</v>
          </cell>
          <cell r="L246">
            <v>0</v>
          </cell>
          <cell r="M246">
            <v>0</v>
          </cell>
          <cell r="N246">
            <v>0</v>
          </cell>
          <cell r="O246">
            <v>0</v>
          </cell>
          <cell r="P246">
            <v>0</v>
          </cell>
          <cell r="Q246">
            <v>0</v>
          </cell>
          <cell r="R246">
            <v>0</v>
          </cell>
          <cell r="S246">
            <v>0</v>
          </cell>
          <cell r="T246">
            <v>0</v>
          </cell>
        </row>
        <row r="247">
          <cell r="A247" t="str">
            <v>52</v>
          </cell>
          <cell r="B247" t="str">
            <v>Y2CPRM</v>
          </cell>
          <cell r="C247" t="str">
            <v>Companhia Portugesa Radi</v>
          </cell>
          <cell r="D247">
            <v>5.2919999999999998E-3</v>
          </cell>
          <cell r="E247">
            <v>5.2919999999999998E-3</v>
          </cell>
          <cell r="F247">
            <v>0</v>
          </cell>
          <cell r="G247">
            <v>0</v>
          </cell>
          <cell r="H247">
            <v>0</v>
          </cell>
          <cell r="I247">
            <v>0</v>
          </cell>
          <cell r="J247">
            <v>0</v>
          </cell>
          <cell r="K247">
            <v>0</v>
          </cell>
          <cell r="L247">
            <v>0</v>
          </cell>
          <cell r="M247">
            <v>0</v>
          </cell>
          <cell r="N247">
            <v>0</v>
          </cell>
          <cell r="O247">
            <v>0</v>
          </cell>
          <cell r="P247">
            <v>0</v>
          </cell>
          <cell r="Q247">
            <v>0</v>
          </cell>
          <cell r="R247">
            <v>0</v>
          </cell>
          <cell r="S247">
            <v>0</v>
          </cell>
          <cell r="T247">
            <v>0</v>
          </cell>
        </row>
        <row r="248">
          <cell r="A248" t="str">
            <v>52</v>
          </cell>
          <cell r="B248" t="str">
            <v>Y2DATACOM</v>
          </cell>
          <cell r="C248" t="str">
            <v>DATAKOM AUSTRIA GmbH</v>
          </cell>
          <cell r="D248">
            <v>0.50043700000000002</v>
          </cell>
          <cell r="E248">
            <v>0.50043700000000002</v>
          </cell>
          <cell r="F248">
            <v>0</v>
          </cell>
          <cell r="G248">
            <v>0</v>
          </cell>
          <cell r="H248">
            <v>0</v>
          </cell>
          <cell r="I248">
            <v>0</v>
          </cell>
          <cell r="J248">
            <v>0</v>
          </cell>
          <cell r="K248">
            <v>0</v>
          </cell>
          <cell r="L248">
            <v>0</v>
          </cell>
          <cell r="M248">
            <v>0</v>
          </cell>
          <cell r="N248">
            <v>0</v>
          </cell>
          <cell r="O248">
            <v>0</v>
          </cell>
          <cell r="P248">
            <v>0</v>
          </cell>
          <cell r="Q248">
            <v>0</v>
          </cell>
          <cell r="R248">
            <v>0</v>
          </cell>
          <cell r="S248">
            <v>0</v>
          </cell>
          <cell r="T248">
            <v>0</v>
          </cell>
        </row>
        <row r="249">
          <cell r="A249" t="str">
            <v>52</v>
          </cell>
          <cell r="B249" t="str">
            <v>Y2OACT</v>
          </cell>
          <cell r="C249" t="str">
            <v>Entidad Publica Empresar</v>
          </cell>
          <cell r="D249">
            <v>1.8776000000000001E-2</v>
          </cell>
          <cell r="E249">
            <v>1.8776000000000001E-2</v>
          </cell>
          <cell r="F249">
            <v>0</v>
          </cell>
          <cell r="G249">
            <v>0</v>
          </cell>
          <cell r="H249">
            <v>0</v>
          </cell>
          <cell r="I249">
            <v>0</v>
          </cell>
          <cell r="J249">
            <v>0</v>
          </cell>
          <cell r="K249">
            <v>0</v>
          </cell>
          <cell r="L249">
            <v>0</v>
          </cell>
          <cell r="M249">
            <v>0</v>
          </cell>
          <cell r="N249">
            <v>0</v>
          </cell>
          <cell r="O249">
            <v>0</v>
          </cell>
          <cell r="P249">
            <v>0</v>
          </cell>
          <cell r="Q249">
            <v>0</v>
          </cell>
          <cell r="R249">
            <v>0</v>
          </cell>
          <cell r="S249">
            <v>0</v>
          </cell>
          <cell r="T249">
            <v>0</v>
          </cell>
        </row>
        <row r="250">
          <cell r="A250" t="str">
            <v>52</v>
          </cell>
          <cell r="B250" t="str">
            <v>Y2USTC</v>
          </cell>
          <cell r="C250" t="str">
            <v>Ukrainian State Telecomm</v>
          </cell>
          <cell r="D250">
            <v>1.3339999999999999E-3</v>
          </cell>
          <cell r="E250">
            <v>1.3339999999999999E-3</v>
          </cell>
          <cell r="F250">
            <v>0</v>
          </cell>
          <cell r="G250">
            <v>0</v>
          </cell>
          <cell r="H250">
            <v>0</v>
          </cell>
          <cell r="I250">
            <v>0</v>
          </cell>
          <cell r="J250">
            <v>0</v>
          </cell>
          <cell r="K250">
            <v>0</v>
          </cell>
          <cell r="L250">
            <v>0</v>
          </cell>
          <cell r="M250">
            <v>0</v>
          </cell>
          <cell r="N250">
            <v>0</v>
          </cell>
          <cell r="O250">
            <v>0</v>
          </cell>
          <cell r="P250">
            <v>0</v>
          </cell>
          <cell r="Q250">
            <v>0</v>
          </cell>
          <cell r="R250">
            <v>0</v>
          </cell>
          <cell r="S250">
            <v>0</v>
          </cell>
          <cell r="T250">
            <v>0</v>
          </cell>
        </row>
        <row r="251">
          <cell r="A251" t="str">
            <v>52</v>
          </cell>
          <cell r="B251" t="str">
            <v>Y3UKRPACK</v>
          </cell>
          <cell r="C251" t="str">
            <v>INFOCOM</v>
          </cell>
          <cell r="D251">
            <v>9.9999999999999995E-7</v>
          </cell>
          <cell r="E251">
            <v>9.9999999999999995E-7</v>
          </cell>
          <cell r="F251">
            <v>0</v>
          </cell>
          <cell r="G251">
            <v>0</v>
          </cell>
          <cell r="H251">
            <v>0</v>
          </cell>
          <cell r="I251">
            <v>0</v>
          </cell>
          <cell r="J251">
            <v>0</v>
          </cell>
          <cell r="K251">
            <v>0</v>
          </cell>
          <cell r="L251">
            <v>0</v>
          </cell>
          <cell r="M251">
            <v>0</v>
          </cell>
          <cell r="N251">
            <v>0</v>
          </cell>
          <cell r="O251">
            <v>0</v>
          </cell>
          <cell r="P251">
            <v>0</v>
          </cell>
          <cell r="Q251">
            <v>0</v>
          </cell>
          <cell r="R251">
            <v>0</v>
          </cell>
          <cell r="S251">
            <v>0</v>
          </cell>
          <cell r="T251">
            <v>0</v>
          </cell>
        </row>
        <row r="252">
          <cell r="A252" t="str">
            <v>52</v>
          </cell>
          <cell r="B252" t="str">
            <v>YANTELURY</v>
          </cell>
          <cell r="C252" t="str">
            <v>ANTEL Administracion Nac</v>
          </cell>
          <cell r="D252">
            <v>0.479549</v>
          </cell>
          <cell r="E252">
            <v>0.479549</v>
          </cell>
          <cell r="F252">
            <v>0</v>
          </cell>
          <cell r="G252">
            <v>0</v>
          </cell>
          <cell r="H252">
            <v>0</v>
          </cell>
          <cell r="I252">
            <v>0</v>
          </cell>
          <cell r="J252">
            <v>0</v>
          </cell>
          <cell r="K252">
            <v>0</v>
          </cell>
          <cell r="L252">
            <v>0</v>
          </cell>
          <cell r="M252">
            <v>0</v>
          </cell>
          <cell r="N252">
            <v>0</v>
          </cell>
          <cell r="O252">
            <v>0</v>
          </cell>
          <cell r="P252">
            <v>0</v>
          </cell>
          <cell r="Q252">
            <v>0</v>
          </cell>
          <cell r="R252">
            <v>0</v>
          </cell>
          <cell r="S252">
            <v>0</v>
          </cell>
          <cell r="T252">
            <v>0</v>
          </cell>
        </row>
        <row r="253">
          <cell r="A253" t="str">
            <v>52</v>
          </cell>
          <cell r="B253" t="str">
            <v>YANTLCO</v>
          </cell>
          <cell r="C253" t="str">
            <v>ANTELCO</v>
          </cell>
          <cell r="D253">
            <v>0.21784300000000001</v>
          </cell>
          <cell r="E253">
            <v>0.21784300000000001</v>
          </cell>
          <cell r="F253">
            <v>0</v>
          </cell>
          <cell r="G253">
            <v>0</v>
          </cell>
          <cell r="H253">
            <v>0</v>
          </cell>
          <cell r="I253">
            <v>0</v>
          </cell>
          <cell r="J253">
            <v>0</v>
          </cell>
          <cell r="K253">
            <v>0</v>
          </cell>
          <cell r="L253">
            <v>0</v>
          </cell>
          <cell r="M253">
            <v>0</v>
          </cell>
          <cell r="N253">
            <v>0</v>
          </cell>
          <cell r="O253">
            <v>0</v>
          </cell>
          <cell r="P253">
            <v>0</v>
          </cell>
          <cell r="Q253">
            <v>0</v>
          </cell>
          <cell r="R253">
            <v>0</v>
          </cell>
          <cell r="S253">
            <v>0</v>
          </cell>
          <cell r="T253">
            <v>0</v>
          </cell>
        </row>
        <row r="254">
          <cell r="A254" t="str">
            <v>52</v>
          </cell>
          <cell r="B254" t="str">
            <v>YARCOR</v>
          </cell>
          <cell r="C254" t="str">
            <v>MANNESMANN ARCOR AF &amp; CO</v>
          </cell>
          <cell r="D254">
            <v>10.156867999999999</v>
          </cell>
          <cell r="E254">
            <v>10.156867999999999</v>
          </cell>
          <cell r="F254">
            <v>0</v>
          </cell>
          <cell r="G254">
            <v>0</v>
          </cell>
          <cell r="H254">
            <v>0</v>
          </cell>
          <cell r="I254">
            <v>0</v>
          </cell>
          <cell r="J254">
            <v>0</v>
          </cell>
          <cell r="K254">
            <v>0</v>
          </cell>
          <cell r="L254">
            <v>0</v>
          </cell>
          <cell r="M254">
            <v>0</v>
          </cell>
          <cell r="N254">
            <v>0</v>
          </cell>
          <cell r="O254">
            <v>0</v>
          </cell>
          <cell r="P254">
            <v>0</v>
          </cell>
          <cell r="Q254">
            <v>0</v>
          </cell>
          <cell r="R254">
            <v>0</v>
          </cell>
          <cell r="S254">
            <v>0</v>
          </cell>
          <cell r="T254">
            <v>0</v>
          </cell>
        </row>
        <row r="255">
          <cell r="A255" t="str">
            <v>52</v>
          </cell>
          <cell r="B255" t="str">
            <v>YARENTO</v>
          </cell>
          <cell r="C255" t="str">
            <v>TELECOM EGYPT</v>
          </cell>
          <cell r="D255">
            <v>7.635135</v>
          </cell>
          <cell r="E255">
            <v>7.635135</v>
          </cell>
          <cell r="F255">
            <v>0</v>
          </cell>
          <cell r="G255">
            <v>0</v>
          </cell>
          <cell r="H255">
            <v>0</v>
          </cell>
          <cell r="I255">
            <v>0</v>
          </cell>
          <cell r="J255">
            <v>0</v>
          </cell>
          <cell r="K255">
            <v>0</v>
          </cell>
          <cell r="L255">
            <v>0</v>
          </cell>
          <cell r="M255">
            <v>0</v>
          </cell>
          <cell r="N255">
            <v>0</v>
          </cell>
          <cell r="O255">
            <v>0</v>
          </cell>
          <cell r="P255">
            <v>0</v>
          </cell>
          <cell r="Q255">
            <v>0</v>
          </cell>
          <cell r="R255">
            <v>0</v>
          </cell>
          <cell r="S255">
            <v>0</v>
          </cell>
          <cell r="T255">
            <v>0</v>
          </cell>
        </row>
        <row r="256">
          <cell r="A256" t="str">
            <v>52</v>
          </cell>
          <cell r="B256" t="str">
            <v>YARMTEL</v>
          </cell>
          <cell r="C256" t="str">
            <v>ARMENTEL</v>
          </cell>
          <cell r="D256">
            <v>9.4064999999999996E-2</v>
          </cell>
          <cell r="E256">
            <v>9.4064999999999996E-2</v>
          </cell>
          <cell r="F256">
            <v>0</v>
          </cell>
          <cell r="G256">
            <v>0</v>
          </cell>
          <cell r="H256">
            <v>0</v>
          </cell>
          <cell r="I256">
            <v>0</v>
          </cell>
          <cell r="J256">
            <v>0</v>
          </cell>
          <cell r="K256">
            <v>0</v>
          </cell>
          <cell r="L256">
            <v>0</v>
          </cell>
          <cell r="M256">
            <v>0</v>
          </cell>
          <cell r="N256">
            <v>0</v>
          </cell>
          <cell r="O256">
            <v>0</v>
          </cell>
          <cell r="P256">
            <v>0</v>
          </cell>
          <cell r="Q256">
            <v>0</v>
          </cell>
          <cell r="R256">
            <v>0</v>
          </cell>
          <cell r="S256">
            <v>0</v>
          </cell>
          <cell r="T256">
            <v>0</v>
          </cell>
        </row>
        <row r="257">
          <cell r="A257" t="str">
            <v>52</v>
          </cell>
          <cell r="B257" t="str">
            <v>YATALB</v>
          </cell>
          <cell r="C257" t="str">
            <v>ALBANIAN TELECOM</v>
          </cell>
          <cell r="D257">
            <v>2.0000000000000002E-5</v>
          </cell>
          <cell r="E257">
            <v>2.0000000000000002E-5</v>
          </cell>
          <cell r="F257">
            <v>0</v>
          </cell>
          <cell r="G257">
            <v>0</v>
          </cell>
          <cell r="H257">
            <v>0</v>
          </cell>
          <cell r="I257">
            <v>0</v>
          </cell>
          <cell r="J257">
            <v>0</v>
          </cell>
          <cell r="K257">
            <v>0</v>
          </cell>
          <cell r="L257">
            <v>0</v>
          </cell>
          <cell r="M257">
            <v>0</v>
          </cell>
          <cell r="N257">
            <v>0</v>
          </cell>
          <cell r="O257">
            <v>0</v>
          </cell>
          <cell r="P257">
            <v>0</v>
          </cell>
          <cell r="Q257">
            <v>0</v>
          </cell>
          <cell r="R257">
            <v>0</v>
          </cell>
          <cell r="S257">
            <v>0</v>
          </cell>
          <cell r="T257">
            <v>0</v>
          </cell>
        </row>
        <row r="258">
          <cell r="A258" t="str">
            <v>52</v>
          </cell>
          <cell r="B258" t="str">
            <v>YATLASUSA</v>
          </cell>
          <cell r="C258" t="str">
            <v>Atlas Telecom Network</v>
          </cell>
          <cell r="D258">
            <v>0.23924999999999999</v>
          </cell>
          <cell r="E258">
            <v>0.23924999999999999</v>
          </cell>
          <cell r="F258">
            <v>0</v>
          </cell>
          <cell r="G258">
            <v>0</v>
          </cell>
          <cell r="H258">
            <v>0</v>
          </cell>
          <cell r="I258">
            <v>0</v>
          </cell>
          <cell r="J258">
            <v>0</v>
          </cell>
          <cell r="K258">
            <v>0</v>
          </cell>
          <cell r="L258">
            <v>0</v>
          </cell>
          <cell r="M258">
            <v>0</v>
          </cell>
          <cell r="N258">
            <v>0</v>
          </cell>
          <cell r="O258">
            <v>0</v>
          </cell>
          <cell r="P258">
            <v>0</v>
          </cell>
          <cell r="Q258">
            <v>0</v>
          </cell>
          <cell r="R258">
            <v>0</v>
          </cell>
          <cell r="S258">
            <v>0</v>
          </cell>
          <cell r="T258">
            <v>0</v>
          </cell>
        </row>
        <row r="259">
          <cell r="A259" t="str">
            <v>52</v>
          </cell>
          <cell r="B259" t="str">
            <v>YAUTPTT</v>
          </cell>
          <cell r="C259" t="str">
            <v>TELECOM AUSTRIA AKTIENGE</v>
          </cell>
          <cell r="D259">
            <v>18.408187000000002</v>
          </cell>
          <cell r="E259">
            <v>18.408187000000002</v>
          </cell>
          <cell r="F259">
            <v>0</v>
          </cell>
          <cell r="G259">
            <v>0</v>
          </cell>
          <cell r="H259">
            <v>0</v>
          </cell>
          <cell r="I259">
            <v>0</v>
          </cell>
          <cell r="J259">
            <v>0</v>
          </cell>
          <cell r="K259">
            <v>0</v>
          </cell>
          <cell r="L259">
            <v>0</v>
          </cell>
          <cell r="M259">
            <v>0</v>
          </cell>
          <cell r="N259">
            <v>0</v>
          </cell>
          <cell r="O259">
            <v>0</v>
          </cell>
          <cell r="P259">
            <v>0</v>
          </cell>
          <cell r="Q259">
            <v>0</v>
          </cell>
          <cell r="R259">
            <v>0</v>
          </cell>
          <cell r="S259">
            <v>0</v>
          </cell>
          <cell r="T259">
            <v>0</v>
          </cell>
        </row>
        <row r="260">
          <cell r="A260" t="str">
            <v>52</v>
          </cell>
          <cell r="B260" t="str">
            <v>YBATEL</v>
          </cell>
          <cell r="C260" t="str">
            <v>BAHRAIN TELECOMMUNICATIO</v>
          </cell>
          <cell r="D260">
            <v>0.54272299999999996</v>
          </cell>
          <cell r="E260">
            <v>0.54272299999999996</v>
          </cell>
          <cell r="F260">
            <v>0</v>
          </cell>
          <cell r="G260">
            <v>0</v>
          </cell>
          <cell r="H260">
            <v>0</v>
          </cell>
          <cell r="I260">
            <v>0</v>
          </cell>
          <cell r="J260">
            <v>0</v>
          </cell>
          <cell r="K260">
            <v>0</v>
          </cell>
          <cell r="L260">
            <v>0</v>
          </cell>
          <cell r="M260">
            <v>0</v>
          </cell>
          <cell r="N260">
            <v>0</v>
          </cell>
          <cell r="O260">
            <v>0</v>
          </cell>
          <cell r="P260">
            <v>0</v>
          </cell>
          <cell r="Q260">
            <v>0</v>
          </cell>
          <cell r="R260">
            <v>0</v>
          </cell>
          <cell r="S260">
            <v>0</v>
          </cell>
          <cell r="T260">
            <v>0</v>
          </cell>
        </row>
        <row r="261">
          <cell r="A261" t="str">
            <v>52</v>
          </cell>
          <cell r="B261" t="str">
            <v>YBATLCO</v>
          </cell>
          <cell r="C261" t="str">
            <v>BAHAMAS TELECOMMUNICATIO</v>
          </cell>
          <cell r="D261">
            <v>8.9583999999999997E-2</v>
          </cell>
          <cell r="E261">
            <v>8.9583999999999997E-2</v>
          </cell>
          <cell r="F261">
            <v>0</v>
          </cell>
          <cell r="G261">
            <v>0</v>
          </cell>
          <cell r="H261">
            <v>0</v>
          </cell>
          <cell r="I261">
            <v>0</v>
          </cell>
          <cell r="J261">
            <v>0</v>
          </cell>
          <cell r="K261">
            <v>0</v>
          </cell>
          <cell r="L261">
            <v>0</v>
          </cell>
          <cell r="M261">
            <v>0</v>
          </cell>
          <cell r="N261">
            <v>0</v>
          </cell>
          <cell r="O261">
            <v>0</v>
          </cell>
          <cell r="P261">
            <v>0</v>
          </cell>
          <cell r="Q261">
            <v>0</v>
          </cell>
          <cell r="R261">
            <v>0</v>
          </cell>
          <cell r="S261">
            <v>0</v>
          </cell>
          <cell r="T261">
            <v>0</v>
          </cell>
        </row>
        <row r="262">
          <cell r="A262" t="str">
            <v>52</v>
          </cell>
          <cell r="B262" t="str">
            <v>YBDEVTP</v>
          </cell>
          <cell r="C262" t="str">
            <v>BERMUDA CABLE &amp; WIRELESS</v>
          </cell>
          <cell r="D262">
            <v>7.5259999999999994E-2</v>
          </cell>
          <cell r="E262">
            <v>7.5259999999999994E-2</v>
          </cell>
          <cell r="F262">
            <v>0</v>
          </cell>
          <cell r="G262">
            <v>0</v>
          </cell>
          <cell r="H262">
            <v>0</v>
          </cell>
          <cell r="I262">
            <v>0</v>
          </cell>
          <cell r="J262">
            <v>0</v>
          </cell>
          <cell r="K262">
            <v>0</v>
          </cell>
          <cell r="L262">
            <v>0</v>
          </cell>
          <cell r="M262">
            <v>0</v>
          </cell>
          <cell r="N262">
            <v>0</v>
          </cell>
          <cell r="O262">
            <v>0</v>
          </cell>
          <cell r="P262">
            <v>0</v>
          </cell>
          <cell r="Q262">
            <v>0</v>
          </cell>
          <cell r="R262">
            <v>0</v>
          </cell>
          <cell r="S262">
            <v>0</v>
          </cell>
          <cell r="T262">
            <v>0</v>
          </cell>
        </row>
        <row r="263">
          <cell r="A263" t="str">
            <v>52</v>
          </cell>
          <cell r="B263" t="str">
            <v>YBELCEL</v>
          </cell>
          <cell r="C263" t="str">
            <v>BELTELECOM</v>
          </cell>
          <cell r="D263">
            <v>0.75028799999999995</v>
          </cell>
          <cell r="E263">
            <v>0.75028799999999995</v>
          </cell>
          <cell r="F263">
            <v>0</v>
          </cell>
          <cell r="G263">
            <v>0</v>
          </cell>
          <cell r="H263">
            <v>0</v>
          </cell>
          <cell r="I263">
            <v>0</v>
          </cell>
          <cell r="J263">
            <v>0</v>
          </cell>
          <cell r="K263">
            <v>0</v>
          </cell>
          <cell r="L263">
            <v>0</v>
          </cell>
          <cell r="M263">
            <v>0</v>
          </cell>
          <cell r="N263">
            <v>0</v>
          </cell>
          <cell r="O263">
            <v>0</v>
          </cell>
          <cell r="P263">
            <v>0</v>
          </cell>
          <cell r="Q263">
            <v>0</v>
          </cell>
          <cell r="R263">
            <v>0</v>
          </cell>
          <cell r="S263">
            <v>0</v>
          </cell>
          <cell r="T263">
            <v>0</v>
          </cell>
        </row>
        <row r="264">
          <cell r="A264" t="str">
            <v>52</v>
          </cell>
          <cell r="B264" t="str">
            <v>YBELLINTUS</v>
          </cell>
          <cell r="C264" t="str">
            <v>BELLSOUTH INTERNATIONAL</v>
          </cell>
          <cell r="D264">
            <v>0.21729999999999999</v>
          </cell>
          <cell r="E264">
            <v>0.21729999999999999</v>
          </cell>
          <cell r="F264">
            <v>0</v>
          </cell>
          <cell r="G264">
            <v>0</v>
          </cell>
          <cell r="H264">
            <v>0</v>
          </cell>
          <cell r="I264">
            <v>0</v>
          </cell>
          <cell r="J264">
            <v>0</v>
          </cell>
          <cell r="K264">
            <v>0</v>
          </cell>
          <cell r="L264">
            <v>0</v>
          </cell>
          <cell r="M264">
            <v>0</v>
          </cell>
          <cell r="N264">
            <v>0</v>
          </cell>
          <cell r="O264">
            <v>0</v>
          </cell>
          <cell r="P264">
            <v>0</v>
          </cell>
          <cell r="Q264">
            <v>0</v>
          </cell>
          <cell r="R264">
            <v>0</v>
          </cell>
          <cell r="S264">
            <v>0</v>
          </cell>
          <cell r="T264">
            <v>0</v>
          </cell>
        </row>
        <row r="265">
          <cell r="A265" t="str">
            <v>52</v>
          </cell>
          <cell r="B265" t="str">
            <v>YBRSLCOM</v>
          </cell>
          <cell r="C265" t="str">
            <v>RSL Com. Belgium NV/SA</v>
          </cell>
          <cell r="D265">
            <v>7.7637650000000002</v>
          </cell>
          <cell r="E265">
            <v>7.7637650000000002</v>
          </cell>
          <cell r="F265">
            <v>0</v>
          </cell>
          <cell r="G265">
            <v>0</v>
          </cell>
          <cell r="H265">
            <v>0</v>
          </cell>
          <cell r="I265">
            <v>0</v>
          </cell>
          <cell r="J265">
            <v>0</v>
          </cell>
          <cell r="K265">
            <v>0</v>
          </cell>
          <cell r="L265">
            <v>0</v>
          </cell>
          <cell r="M265">
            <v>0</v>
          </cell>
          <cell r="N265">
            <v>0</v>
          </cell>
          <cell r="O265">
            <v>0</v>
          </cell>
          <cell r="P265">
            <v>0</v>
          </cell>
          <cell r="Q265">
            <v>0</v>
          </cell>
          <cell r="R265">
            <v>0</v>
          </cell>
          <cell r="S265">
            <v>0</v>
          </cell>
          <cell r="T265">
            <v>0</v>
          </cell>
        </row>
        <row r="266">
          <cell r="A266" t="str">
            <v>52</v>
          </cell>
          <cell r="B266" t="str">
            <v>YBSNZ</v>
          </cell>
          <cell r="C266" t="str">
            <v>TELECOM NEW ZEALAND</v>
          </cell>
          <cell r="D266">
            <v>0.437969</v>
          </cell>
          <cell r="E266">
            <v>0.437969</v>
          </cell>
          <cell r="F266">
            <v>0</v>
          </cell>
          <cell r="G266">
            <v>0</v>
          </cell>
          <cell r="H266">
            <v>0</v>
          </cell>
          <cell r="I266">
            <v>0</v>
          </cell>
          <cell r="J266">
            <v>0</v>
          </cell>
          <cell r="K266">
            <v>0</v>
          </cell>
          <cell r="L266">
            <v>0</v>
          </cell>
          <cell r="M266">
            <v>0</v>
          </cell>
          <cell r="N266">
            <v>0</v>
          </cell>
          <cell r="O266">
            <v>0</v>
          </cell>
          <cell r="P266">
            <v>0</v>
          </cell>
          <cell r="Q266">
            <v>0</v>
          </cell>
          <cell r="R266">
            <v>0</v>
          </cell>
          <cell r="S266">
            <v>0</v>
          </cell>
          <cell r="T266">
            <v>0</v>
          </cell>
        </row>
        <row r="267">
          <cell r="A267" t="str">
            <v>52</v>
          </cell>
          <cell r="B267" t="str">
            <v>YBTCBGR</v>
          </cell>
          <cell r="C267" t="str">
            <v>BULGARIAN TELECOMMUNICAT</v>
          </cell>
          <cell r="D267">
            <v>2.1036790000000001</v>
          </cell>
          <cell r="E267">
            <v>2.1036790000000001</v>
          </cell>
          <cell r="F267">
            <v>0</v>
          </cell>
          <cell r="G267">
            <v>0</v>
          </cell>
          <cell r="H267">
            <v>0</v>
          </cell>
          <cell r="I267">
            <v>0</v>
          </cell>
          <cell r="J267">
            <v>0</v>
          </cell>
          <cell r="K267">
            <v>0</v>
          </cell>
          <cell r="L267">
            <v>0</v>
          </cell>
          <cell r="M267">
            <v>0</v>
          </cell>
          <cell r="N267">
            <v>0</v>
          </cell>
          <cell r="O267">
            <v>0</v>
          </cell>
          <cell r="P267">
            <v>0</v>
          </cell>
          <cell r="Q267">
            <v>0</v>
          </cell>
          <cell r="R267">
            <v>0</v>
          </cell>
          <cell r="S267">
            <v>0</v>
          </cell>
          <cell r="T267">
            <v>0</v>
          </cell>
        </row>
        <row r="268">
          <cell r="A268" t="str">
            <v>52</v>
          </cell>
          <cell r="B268" t="str">
            <v>YBTL</v>
          </cell>
          <cell r="C268" t="str">
            <v>BELIZE TELECOMMUNICATION</v>
          </cell>
          <cell r="D268">
            <v>3.9417000000000001E-2</v>
          </cell>
          <cell r="E268">
            <v>3.9417000000000001E-2</v>
          </cell>
          <cell r="F268">
            <v>0</v>
          </cell>
          <cell r="G268">
            <v>0</v>
          </cell>
          <cell r="H268">
            <v>0</v>
          </cell>
          <cell r="I268">
            <v>0</v>
          </cell>
          <cell r="J268">
            <v>0</v>
          </cell>
          <cell r="K268">
            <v>0</v>
          </cell>
          <cell r="L268">
            <v>0</v>
          </cell>
          <cell r="M268">
            <v>0</v>
          </cell>
          <cell r="N268">
            <v>0</v>
          </cell>
          <cell r="O268">
            <v>0</v>
          </cell>
          <cell r="P268">
            <v>0</v>
          </cell>
          <cell r="Q268">
            <v>0</v>
          </cell>
          <cell r="R268">
            <v>0</v>
          </cell>
          <cell r="S268">
            <v>0</v>
          </cell>
          <cell r="T268">
            <v>0</v>
          </cell>
        </row>
        <row r="269">
          <cell r="A269" t="str">
            <v>52</v>
          </cell>
          <cell r="B269" t="str">
            <v>YBTPLC</v>
          </cell>
          <cell r="C269" t="str">
            <v>BRITISH TELECOM</v>
          </cell>
          <cell r="D269">
            <v>58.559389000000003</v>
          </cell>
          <cell r="E269">
            <v>58.559389000000003</v>
          </cell>
          <cell r="F269">
            <v>0</v>
          </cell>
          <cell r="G269">
            <v>0</v>
          </cell>
          <cell r="H269">
            <v>0</v>
          </cell>
          <cell r="I269">
            <v>0</v>
          </cell>
          <cell r="J269">
            <v>0</v>
          </cell>
          <cell r="K269">
            <v>0</v>
          </cell>
          <cell r="L269">
            <v>0</v>
          </cell>
          <cell r="M269">
            <v>0</v>
          </cell>
          <cell r="N269">
            <v>0</v>
          </cell>
          <cell r="O269">
            <v>0</v>
          </cell>
          <cell r="P269">
            <v>0</v>
          </cell>
          <cell r="Q269">
            <v>0</v>
          </cell>
          <cell r="R269">
            <v>0</v>
          </cell>
          <cell r="S269">
            <v>0</v>
          </cell>
          <cell r="T269">
            <v>0</v>
          </cell>
        </row>
        <row r="270">
          <cell r="A270" t="str">
            <v>52</v>
          </cell>
          <cell r="B270" t="str">
            <v>YCANTV</v>
          </cell>
          <cell r="C270" t="str">
            <v>CANTV VENEZUELA</v>
          </cell>
          <cell r="D270">
            <v>1.083636</v>
          </cell>
          <cell r="E270">
            <v>1.083636</v>
          </cell>
          <cell r="F270">
            <v>0</v>
          </cell>
          <cell r="G270">
            <v>0</v>
          </cell>
          <cell r="H270">
            <v>0</v>
          </cell>
          <cell r="I270">
            <v>0</v>
          </cell>
          <cell r="J270">
            <v>0</v>
          </cell>
          <cell r="K270">
            <v>0</v>
          </cell>
          <cell r="L270">
            <v>0</v>
          </cell>
          <cell r="M270">
            <v>0</v>
          </cell>
          <cell r="N270">
            <v>0</v>
          </cell>
          <cell r="O270">
            <v>0</v>
          </cell>
          <cell r="P270">
            <v>0</v>
          </cell>
          <cell r="Q270">
            <v>0</v>
          </cell>
          <cell r="R270">
            <v>0</v>
          </cell>
          <cell r="S270">
            <v>0</v>
          </cell>
          <cell r="T270">
            <v>0</v>
          </cell>
        </row>
        <row r="271">
          <cell r="A271" t="str">
            <v>52</v>
          </cell>
          <cell r="B271" t="str">
            <v>YCAT</v>
          </cell>
          <cell r="C271" t="str">
            <v>The Communications Autho</v>
          </cell>
          <cell r="D271">
            <v>2.8587950000000002</v>
          </cell>
          <cell r="E271">
            <v>2.8587950000000002</v>
          </cell>
          <cell r="F271">
            <v>0</v>
          </cell>
          <cell r="G271">
            <v>0</v>
          </cell>
          <cell r="H271">
            <v>0</v>
          </cell>
          <cell r="I271">
            <v>0</v>
          </cell>
          <cell r="J271">
            <v>0</v>
          </cell>
          <cell r="K271">
            <v>0</v>
          </cell>
          <cell r="L271">
            <v>0</v>
          </cell>
          <cell r="M271">
            <v>0</v>
          </cell>
          <cell r="N271">
            <v>0</v>
          </cell>
          <cell r="O271">
            <v>0</v>
          </cell>
          <cell r="P271">
            <v>0</v>
          </cell>
          <cell r="Q271">
            <v>0</v>
          </cell>
          <cell r="R271">
            <v>0</v>
          </cell>
          <cell r="S271">
            <v>0</v>
          </cell>
          <cell r="T271">
            <v>0</v>
          </cell>
        </row>
        <row r="272">
          <cell r="A272" t="str">
            <v>52</v>
          </cell>
          <cell r="B272" t="str">
            <v>YCHEPTT</v>
          </cell>
          <cell r="C272" t="str">
            <v>SWISSCOM</v>
          </cell>
          <cell r="D272">
            <v>48.325401999999997</v>
          </cell>
          <cell r="E272">
            <v>48.325401999999997</v>
          </cell>
          <cell r="F272">
            <v>0</v>
          </cell>
          <cell r="G272">
            <v>0</v>
          </cell>
          <cell r="H272">
            <v>0</v>
          </cell>
          <cell r="I272">
            <v>0</v>
          </cell>
          <cell r="J272">
            <v>0</v>
          </cell>
          <cell r="K272">
            <v>0</v>
          </cell>
          <cell r="L272">
            <v>0</v>
          </cell>
          <cell r="M272">
            <v>0</v>
          </cell>
          <cell r="N272">
            <v>0</v>
          </cell>
          <cell r="O272">
            <v>0</v>
          </cell>
          <cell r="P272">
            <v>0</v>
          </cell>
          <cell r="Q272">
            <v>0</v>
          </cell>
          <cell r="R272">
            <v>0</v>
          </cell>
          <cell r="S272">
            <v>0</v>
          </cell>
          <cell r="T272">
            <v>0</v>
          </cell>
        </row>
        <row r="273">
          <cell r="A273" t="str">
            <v>52</v>
          </cell>
          <cell r="B273" t="str">
            <v>YCITEL</v>
          </cell>
          <cell r="C273" t="str">
            <v>COTE D'IVOIRE TELECOM</v>
          </cell>
          <cell r="D273">
            <v>0.74618399999999996</v>
          </cell>
          <cell r="E273">
            <v>0.74618399999999996</v>
          </cell>
          <cell r="F273">
            <v>0</v>
          </cell>
          <cell r="G273">
            <v>0</v>
          </cell>
          <cell r="H273">
            <v>0</v>
          </cell>
          <cell r="I273">
            <v>0</v>
          </cell>
          <cell r="J273">
            <v>0</v>
          </cell>
          <cell r="K273">
            <v>0</v>
          </cell>
          <cell r="L273">
            <v>0</v>
          </cell>
          <cell r="M273">
            <v>0</v>
          </cell>
          <cell r="N273">
            <v>0</v>
          </cell>
          <cell r="O273">
            <v>0</v>
          </cell>
          <cell r="P273">
            <v>0</v>
          </cell>
          <cell r="Q273">
            <v>0</v>
          </cell>
          <cell r="R273">
            <v>0</v>
          </cell>
          <cell r="S273">
            <v>0</v>
          </cell>
          <cell r="T273">
            <v>0</v>
          </cell>
        </row>
        <row r="274">
          <cell r="A274" t="str">
            <v>52</v>
          </cell>
          <cell r="B274" t="str">
            <v>YCODETL</v>
          </cell>
          <cell r="C274" t="str">
            <v>CODETEL</v>
          </cell>
          <cell r="D274">
            <v>0.48976999999999998</v>
          </cell>
          <cell r="E274">
            <v>0.48976999999999998</v>
          </cell>
          <cell r="F274">
            <v>0</v>
          </cell>
          <cell r="G274">
            <v>0</v>
          </cell>
          <cell r="H274">
            <v>0</v>
          </cell>
          <cell r="I274">
            <v>0</v>
          </cell>
          <cell r="J274">
            <v>0</v>
          </cell>
          <cell r="K274">
            <v>0</v>
          </cell>
          <cell r="L274">
            <v>0</v>
          </cell>
          <cell r="M274">
            <v>0</v>
          </cell>
          <cell r="N274">
            <v>0</v>
          </cell>
          <cell r="O274">
            <v>0</v>
          </cell>
          <cell r="P274">
            <v>0</v>
          </cell>
          <cell r="Q274">
            <v>0</v>
          </cell>
          <cell r="R274">
            <v>0</v>
          </cell>
          <cell r="S274">
            <v>0</v>
          </cell>
          <cell r="T274">
            <v>0</v>
          </cell>
        </row>
        <row r="275">
          <cell r="A275" t="str">
            <v>52</v>
          </cell>
          <cell r="B275" t="str">
            <v>YCOLTDE</v>
          </cell>
          <cell r="C275" t="str">
            <v>COLT TELECOM GMBH</v>
          </cell>
          <cell r="D275">
            <v>6.3450980000000001</v>
          </cell>
          <cell r="E275">
            <v>6.3450980000000001</v>
          </cell>
          <cell r="F275">
            <v>0</v>
          </cell>
          <cell r="G275">
            <v>0</v>
          </cell>
          <cell r="H275">
            <v>0</v>
          </cell>
          <cell r="I275">
            <v>0</v>
          </cell>
          <cell r="J275">
            <v>0</v>
          </cell>
          <cell r="K275">
            <v>0</v>
          </cell>
          <cell r="L275">
            <v>0</v>
          </cell>
          <cell r="M275">
            <v>0</v>
          </cell>
          <cell r="N275">
            <v>0</v>
          </cell>
          <cell r="O275">
            <v>0</v>
          </cell>
          <cell r="P275">
            <v>0</v>
          </cell>
          <cell r="Q275">
            <v>0</v>
          </cell>
          <cell r="R275">
            <v>0</v>
          </cell>
          <cell r="S275">
            <v>0</v>
          </cell>
          <cell r="T275">
            <v>0</v>
          </cell>
        </row>
        <row r="276">
          <cell r="A276" t="str">
            <v>52</v>
          </cell>
          <cell r="B276" t="str">
            <v>YCSTAR</v>
          </cell>
          <cell r="C276" t="str">
            <v>Comstar Russia</v>
          </cell>
          <cell r="D276">
            <v>3.227E-2</v>
          </cell>
          <cell r="E276">
            <v>3.227E-2</v>
          </cell>
          <cell r="F276">
            <v>0</v>
          </cell>
          <cell r="G276">
            <v>0</v>
          </cell>
          <cell r="H276">
            <v>0</v>
          </cell>
          <cell r="I276">
            <v>0</v>
          </cell>
          <cell r="J276">
            <v>0</v>
          </cell>
          <cell r="K276">
            <v>0</v>
          </cell>
          <cell r="L276">
            <v>0</v>
          </cell>
          <cell r="M276">
            <v>0</v>
          </cell>
          <cell r="N276">
            <v>0</v>
          </cell>
          <cell r="O276">
            <v>0</v>
          </cell>
          <cell r="P276">
            <v>0</v>
          </cell>
          <cell r="Q276">
            <v>0</v>
          </cell>
          <cell r="R276">
            <v>0</v>
          </cell>
          <cell r="S276">
            <v>0</v>
          </cell>
          <cell r="T276">
            <v>0</v>
          </cell>
        </row>
        <row r="277">
          <cell r="A277" t="str">
            <v>52</v>
          </cell>
          <cell r="B277" t="str">
            <v>YCT</v>
          </cell>
          <cell r="C277" t="str">
            <v>CHINA TELECOM</v>
          </cell>
          <cell r="D277">
            <v>4.3032899999999996</v>
          </cell>
          <cell r="E277">
            <v>4.3032899999999996</v>
          </cell>
          <cell r="F277">
            <v>0</v>
          </cell>
          <cell r="G277">
            <v>0</v>
          </cell>
          <cell r="H277">
            <v>0</v>
          </cell>
          <cell r="I277">
            <v>0</v>
          </cell>
          <cell r="J277">
            <v>0</v>
          </cell>
          <cell r="K277">
            <v>0</v>
          </cell>
          <cell r="L277">
            <v>0</v>
          </cell>
          <cell r="M277">
            <v>0</v>
          </cell>
          <cell r="N277">
            <v>0</v>
          </cell>
          <cell r="O277">
            <v>0</v>
          </cell>
          <cell r="P277">
            <v>0</v>
          </cell>
          <cell r="Q277">
            <v>0</v>
          </cell>
          <cell r="R277">
            <v>0</v>
          </cell>
          <cell r="S277">
            <v>0</v>
          </cell>
          <cell r="T277">
            <v>0</v>
          </cell>
        </row>
        <row r="278">
          <cell r="A278" t="str">
            <v>52</v>
          </cell>
          <cell r="B278" t="str">
            <v>YCWSEZ</v>
          </cell>
          <cell r="C278" t="str">
            <v>Cable &amp; Wireless (Seyche</v>
          </cell>
          <cell r="D278">
            <v>0.15339700000000001</v>
          </cell>
          <cell r="E278">
            <v>0.15339700000000001</v>
          </cell>
          <cell r="F278">
            <v>0</v>
          </cell>
          <cell r="G278">
            <v>0</v>
          </cell>
          <cell r="H278">
            <v>0</v>
          </cell>
          <cell r="I278">
            <v>0</v>
          </cell>
          <cell r="J278">
            <v>0</v>
          </cell>
          <cell r="K278">
            <v>0</v>
          </cell>
          <cell r="L278">
            <v>0</v>
          </cell>
          <cell r="M278">
            <v>0</v>
          </cell>
          <cell r="N278">
            <v>0</v>
          </cell>
          <cell r="O278">
            <v>0</v>
          </cell>
          <cell r="P278">
            <v>0</v>
          </cell>
          <cell r="Q278">
            <v>0</v>
          </cell>
          <cell r="R278">
            <v>0</v>
          </cell>
          <cell r="S278">
            <v>0</v>
          </cell>
          <cell r="T278">
            <v>0</v>
          </cell>
        </row>
        <row r="279">
          <cell r="A279" t="str">
            <v>52</v>
          </cell>
          <cell r="B279" t="str">
            <v>YD2</v>
          </cell>
          <cell r="C279" t="str">
            <v>D2 - Mannesman Mobilfunk</v>
          </cell>
          <cell r="D279">
            <v>7.4409749999999999</v>
          </cell>
          <cell r="E279">
            <v>7.4409749999999999</v>
          </cell>
          <cell r="F279">
            <v>0</v>
          </cell>
          <cell r="G279">
            <v>0</v>
          </cell>
          <cell r="H279">
            <v>0</v>
          </cell>
          <cell r="I279">
            <v>0</v>
          </cell>
          <cell r="J279">
            <v>0</v>
          </cell>
          <cell r="K279">
            <v>0</v>
          </cell>
          <cell r="L279">
            <v>0</v>
          </cell>
          <cell r="M279">
            <v>0</v>
          </cell>
          <cell r="N279">
            <v>0</v>
          </cell>
          <cell r="O279">
            <v>0</v>
          </cell>
          <cell r="P279">
            <v>0</v>
          </cell>
          <cell r="Q279">
            <v>0</v>
          </cell>
          <cell r="R279">
            <v>0</v>
          </cell>
          <cell r="S279">
            <v>0</v>
          </cell>
          <cell r="T279">
            <v>0</v>
          </cell>
        </row>
        <row r="280">
          <cell r="A280" t="str">
            <v>52</v>
          </cell>
          <cell r="B280" t="str">
            <v>YDTAG</v>
          </cell>
          <cell r="C280" t="str">
            <v>DEUTSCHE TELEKOM AG</v>
          </cell>
          <cell r="D280">
            <v>171.507724</v>
          </cell>
          <cell r="E280">
            <v>171.507724</v>
          </cell>
          <cell r="F280">
            <v>0</v>
          </cell>
          <cell r="G280">
            <v>0</v>
          </cell>
          <cell r="H280">
            <v>0</v>
          </cell>
          <cell r="I280">
            <v>0</v>
          </cell>
          <cell r="J280">
            <v>0</v>
          </cell>
          <cell r="K280">
            <v>0</v>
          </cell>
          <cell r="L280">
            <v>0</v>
          </cell>
          <cell r="M280">
            <v>0</v>
          </cell>
          <cell r="N280">
            <v>0</v>
          </cell>
          <cell r="O280">
            <v>0</v>
          </cell>
          <cell r="P280">
            <v>0</v>
          </cell>
          <cell r="Q280">
            <v>0</v>
          </cell>
          <cell r="R280">
            <v>0</v>
          </cell>
          <cell r="S280">
            <v>0</v>
          </cell>
          <cell r="T280">
            <v>0</v>
          </cell>
        </row>
        <row r="281">
          <cell r="A281" t="str">
            <v>52</v>
          </cell>
          <cell r="B281" t="str">
            <v>YED2NETUS</v>
          </cell>
          <cell r="C281" t="str">
            <v>Edge2net</v>
          </cell>
          <cell r="D281">
            <v>1.945621</v>
          </cell>
          <cell r="E281">
            <v>1.945621</v>
          </cell>
          <cell r="F281">
            <v>0</v>
          </cell>
          <cell r="G281">
            <v>0</v>
          </cell>
          <cell r="H281">
            <v>0</v>
          </cell>
          <cell r="I281">
            <v>0</v>
          </cell>
          <cell r="J281">
            <v>0</v>
          </cell>
          <cell r="K281">
            <v>0</v>
          </cell>
          <cell r="L281">
            <v>0</v>
          </cell>
          <cell r="M281">
            <v>0</v>
          </cell>
          <cell r="N281">
            <v>0</v>
          </cell>
          <cell r="O281">
            <v>0</v>
          </cell>
          <cell r="P281">
            <v>0</v>
          </cell>
          <cell r="Q281">
            <v>0</v>
          </cell>
          <cell r="R281">
            <v>0</v>
          </cell>
          <cell r="S281">
            <v>0</v>
          </cell>
          <cell r="T281">
            <v>0</v>
          </cell>
        </row>
        <row r="282">
          <cell r="A282" t="str">
            <v>52</v>
          </cell>
          <cell r="B282" t="str">
            <v>YEIREAN</v>
          </cell>
          <cell r="C282" t="str">
            <v>EIRCOM</v>
          </cell>
          <cell r="D282">
            <v>4.3395330000000003</v>
          </cell>
          <cell r="E282">
            <v>4.3395330000000003</v>
          </cell>
          <cell r="F282">
            <v>0</v>
          </cell>
          <cell r="G282">
            <v>0</v>
          </cell>
          <cell r="H282">
            <v>0</v>
          </cell>
          <cell r="I282">
            <v>0</v>
          </cell>
          <cell r="J282">
            <v>0</v>
          </cell>
          <cell r="K282">
            <v>0</v>
          </cell>
          <cell r="L282">
            <v>0</v>
          </cell>
          <cell r="M282">
            <v>0</v>
          </cell>
          <cell r="N282">
            <v>0</v>
          </cell>
          <cell r="O282">
            <v>0</v>
          </cell>
          <cell r="P282">
            <v>0</v>
          </cell>
          <cell r="Q282">
            <v>0</v>
          </cell>
          <cell r="R282">
            <v>0</v>
          </cell>
          <cell r="S282">
            <v>0</v>
          </cell>
          <cell r="T282">
            <v>0</v>
          </cell>
        </row>
        <row r="283">
          <cell r="A283" t="str">
            <v>52</v>
          </cell>
          <cell r="B283" t="str">
            <v>YENTELBOL</v>
          </cell>
          <cell r="C283" t="str">
            <v>EMPRESA NACIONAL</v>
          </cell>
          <cell r="D283">
            <v>3.5158000000000002E-2</v>
          </cell>
          <cell r="E283">
            <v>3.5158000000000002E-2</v>
          </cell>
          <cell r="F283">
            <v>0</v>
          </cell>
          <cell r="G283">
            <v>0</v>
          </cell>
          <cell r="H283">
            <v>0</v>
          </cell>
          <cell r="I283">
            <v>0</v>
          </cell>
          <cell r="J283">
            <v>0</v>
          </cell>
          <cell r="K283">
            <v>0</v>
          </cell>
          <cell r="L283">
            <v>0</v>
          </cell>
          <cell r="M283">
            <v>0</v>
          </cell>
          <cell r="N283">
            <v>0</v>
          </cell>
          <cell r="O283">
            <v>0</v>
          </cell>
          <cell r="P283">
            <v>0</v>
          </cell>
          <cell r="Q283">
            <v>0</v>
          </cell>
          <cell r="R283">
            <v>0</v>
          </cell>
          <cell r="S283">
            <v>0</v>
          </cell>
          <cell r="T283">
            <v>0</v>
          </cell>
        </row>
        <row r="284">
          <cell r="A284" t="str">
            <v>52</v>
          </cell>
          <cell r="B284" t="str">
            <v>YENTELCHL</v>
          </cell>
          <cell r="C284" t="str">
            <v>Empresa Nacional de</v>
          </cell>
          <cell r="D284">
            <v>0.43095499999999998</v>
          </cell>
          <cell r="E284">
            <v>0.43095499999999998</v>
          </cell>
          <cell r="F284">
            <v>0</v>
          </cell>
          <cell r="G284">
            <v>0</v>
          </cell>
          <cell r="H284">
            <v>0</v>
          </cell>
          <cell r="I284">
            <v>0</v>
          </cell>
          <cell r="J284">
            <v>0</v>
          </cell>
          <cell r="K284">
            <v>0</v>
          </cell>
          <cell r="L284">
            <v>0</v>
          </cell>
          <cell r="M284">
            <v>0</v>
          </cell>
          <cell r="N284">
            <v>0</v>
          </cell>
          <cell r="O284">
            <v>0</v>
          </cell>
          <cell r="P284">
            <v>0</v>
          </cell>
          <cell r="Q284">
            <v>0</v>
          </cell>
          <cell r="R284">
            <v>0</v>
          </cell>
          <cell r="S284">
            <v>0</v>
          </cell>
          <cell r="T284">
            <v>0</v>
          </cell>
        </row>
        <row r="285">
          <cell r="A285" t="str">
            <v>52</v>
          </cell>
          <cell r="B285" t="str">
            <v>YEPLUS</v>
          </cell>
          <cell r="C285" t="str">
            <v>E-Plus Mobilfunk GmbH</v>
          </cell>
          <cell r="D285">
            <v>8.8473989999999993</v>
          </cell>
          <cell r="E285">
            <v>8.8473989999999993</v>
          </cell>
          <cell r="F285">
            <v>0</v>
          </cell>
          <cell r="G285">
            <v>0</v>
          </cell>
          <cell r="H285">
            <v>0</v>
          </cell>
          <cell r="I285">
            <v>0</v>
          </cell>
          <cell r="J285">
            <v>0</v>
          </cell>
          <cell r="K285">
            <v>0</v>
          </cell>
          <cell r="L285">
            <v>0</v>
          </cell>
          <cell r="M285">
            <v>0</v>
          </cell>
          <cell r="N285">
            <v>0</v>
          </cell>
          <cell r="O285">
            <v>0</v>
          </cell>
          <cell r="P285">
            <v>0</v>
          </cell>
          <cell r="Q285">
            <v>0</v>
          </cell>
          <cell r="R285">
            <v>0</v>
          </cell>
          <cell r="S285">
            <v>0</v>
          </cell>
          <cell r="T285">
            <v>0</v>
          </cell>
        </row>
        <row r="286">
          <cell r="A286" t="str">
            <v>52</v>
          </cell>
          <cell r="B286" t="str">
            <v>YEPT</v>
          </cell>
          <cell r="C286" t="str">
            <v>LUXEMBOURG TELECOM</v>
          </cell>
          <cell r="D286">
            <v>51.154207</v>
          </cell>
          <cell r="E286">
            <v>51.154207</v>
          </cell>
          <cell r="F286">
            <v>0</v>
          </cell>
          <cell r="G286">
            <v>0</v>
          </cell>
          <cell r="H286">
            <v>0</v>
          </cell>
          <cell r="I286">
            <v>0</v>
          </cell>
          <cell r="J286">
            <v>0</v>
          </cell>
          <cell r="K286">
            <v>0</v>
          </cell>
          <cell r="L286">
            <v>0</v>
          </cell>
          <cell r="M286">
            <v>0</v>
          </cell>
          <cell r="N286">
            <v>0</v>
          </cell>
          <cell r="O286">
            <v>0</v>
          </cell>
          <cell r="P286">
            <v>0</v>
          </cell>
          <cell r="Q286">
            <v>0</v>
          </cell>
          <cell r="R286">
            <v>0</v>
          </cell>
          <cell r="S286">
            <v>0</v>
          </cell>
          <cell r="T286">
            <v>0</v>
          </cell>
        </row>
        <row r="287">
          <cell r="A287" t="str">
            <v>52</v>
          </cell>
          <cell r="B287" t="str">
            <v>YESTETC</v>
          </cell>
          <cell r="C287" t="str">
            <v>EESTI TELEFON</v>
          </cell>
          <cell r="D287">
            <v>0.47314299999999998</v>
          </cell>
          <cell r="E287">
            <v>0.47314299999999998</v>
          </cell>
          <cell r="F287">
            <v>0</v>
          </cell>
          <cell r="G287">
            <v>0</v>
          </cell>
          <cell r="H287">
            <v>0</v>
          </cell>
          <cell r="I287">
            <v>0</v>
          </cell>
          <cell r="J287">
            <v>0</v>
          </cell>
          <cell r="K287">
            <v>0</v>
          </cell>
          <cell r="L287">
            <v>0</v>
          </cell>
          <cell r="M287">
            <v>0</v>
          </cell>
          <cell r="N287">
            <v>0</v>
          </cell>
          <cell r="O287">
            <v>0</v>
          </cell>
          <cell r="P287">
            <v>0</v>
          </cell>
          <cell r="Q287">
            <v>0</v>
          </cell>
          <cell r="R287">
            <v>0</v>
          </cell>
          <cell r="S287">
            <v>0</v>
          </cell>
          <cell r="T287">
            <v>0</v>
          </cell>
        </row>
        <row r="288">
          <cell r="A288" t="str">
            <v>52</v>
          </cell>
          <cell r="B288" t="str">
            <v>YETECSA</v>
          </cell>
          <cell r="C288" t="str">
            <v>EMPRESA DE TELECOMUNICAC</v>
          </cell>
          <cell r="D288">
            <v>0.57552400000000004</v>
          </cell>
          <cell r="E288">
            <v>0.57552400000000004</v>
          </cell>
          <cell r="F288">
            <v>0</v>
          </cell>
          <cell r="G288">
            <v>0</v>
          </cell>
          <cell r="H288">
            <v>0</v>
          </cell>
          <cell r="I288">
            <v>0</v>
          </cell>
          <cell r="J288">
            <v>0</v>
          </cell>
          <cell r="K288">
            <v>0</v>
          </cell>
          <cell r="L288">
            <v>0</v>
          </cell>
          <cell r="M288">
            <v>0</v>
          </cell>
          <cell r="N288">
            <v>0</v>
          </cell>
          <cell r="O288">
            <v>0</v>
          </cell>
          <cell r="P288">
            <v>0</v>
          </cell>
          <cell r="Q288">
            <v>0</v>
          </cell>
          <cell r="R288">
            <v>0</v>
          </cell>
          <cell r="S288">
            <v>0</v>
          </cell>
          <cell r="T288">
            <v>0</v>
          </cell>
        </row>
        <row r="289">
          <cell r="A289" t="str">
            <v>52</v>
          </cell>
          <cell r="B289" t="str">
            <v>YETL</v>
          </cell>
          <cell r="C289" t="str">
            <v>LAO TELECOMMUNICATIONS C</v>
          </cell>
          <cell r="D289">
            <v>0.33680900000000003</v>
          </cell>
          <cell r="E289">
            <v>0.33680900000000003</v>
          </cell>
          <cell r="F289">
            <v>0</v>
          </cell>
          <cell r="G289">
            <v>0</v>
          </cell>
          <cell r="H289">
            <v>0</v>
          </cell>
          <cell r="I289">
            <v>0</v>
          </cell>
          <cell r="J289">
            <v>0</v>
          </cell>
          <cell r="K289">
            <v>0</v>
          </cell>
          <cell r="L289">
            <v>0</v>
          </cell>
          <cell r="M289">
            <v>0</v>
          </cell>
          <cell r="N289">
            <v>0</v>
          </cell>
          <cell r="O289">
            <v>0</v>
          </cell>
          <cell r="P289">
            <v>0</v>
          </cell>
          <cell r="Q289">
            <v>0</v>
          </cell>
          <cell r="R289">
            <v>0</v>
          </cell>
          <cell r="S289">
            <v>0</v>
          </cell>
          <cell r="T289">
            <v>0</v>
          </cell>
        </row>
        <row r="290">
          <cell r="A290" t="str">
            <v>52</v>
          </cell>
          <cell r="B290" t="str">
            <v>YEUROTELSK</v>
          </cell>
          <cell r="C290" t="str">
            <v>EUROTEL</v>
          </cell>
          <cell r="D290">
            <v>2.898E-3</v>
          </cell>
          <cell r="E290">
            <v>2.898E-3</v>
          </cell>
          <cell r="F290">
            <v>0</v>
          </cell>
          <cell r="G290">
            <v>0</v>
          </cell>
          <cell r="H290">
            <v>0</v>
          </cell>
          <cell r="I290">
            <v>0</v>
          </cell>
          <cell r="J290">
            <v>0</v>
          </cell>
          <cell r="K290">
            <v>0</v>
          </cell>
          <cell r="L290">
            <v>0</v>
          </cell>
          <cell r="M290">
            <v>0</v>
          </cell>
          <cell r="N290">
            <v>0</v>
          </cell>
          <cell r="O290">
            <v>0</v>
          </cell>
          <cell r="P290">
            <v>0</v>
          </cell>
          <cell r="Q290">
            <v>0</v>
          </cell>
          <cell r="R290">
            <v>0</v>
          </cell>
          <cell r="S290">
            <v>0</v>
          </cell>
          <cell r="T290">
            <v>0</v>
          </cell>
        </row>
        <row r="291">
          <cell r="A291" t="str">
            <v>52</v>
          </cell>
          <cell r="B291" t="str">
            <v>YFTFRA</v>
          </cell>
          <cell r="C291" t="str">
            <v>FRANCE TELECOM</v>
          </cell>
          <cell r="D291">
            <v>162.751902</v>
          </cell>
          <cell r="E291">
            <v>162.751902</v>
          </cell>
          <cell r="F291">
            <v>0</v>
          </cell>
          <cell r="G291">
            <v>0</v>
          </cell>
          <cell r="H291">
            <v>0</v>
          </cell>
          <cell r="I291">
            <v>0</v>
          </cell>
          <cell r="J291">
            <v>0</v>
          </cell>
          <cell r="K291">
            <v>0</v>
          </cell>
          <cell r="L291">
            <v>0</v>
          </cell>
          <cell r="M291">
            <v>0</v>
          </cell>
          <cell r="N291">
            <v>0</v>
          </cell>
          <cell r="O291">
            <v>0</v>
          </cell>
          <cell r="P291">
            <v>0</v>
          </cell>
          <cell r="Q291">
            <v>0</v>
          </cell>
          <cell r="R291">
            <v>0</v>
          </cell>
          <cell r="S291">
            <v>0</v>
          </cell>
          <cell r="T291">
            <v>0</v>
          </cell>
        </row>
        <row r="292">
          <cell r="A292" t="str">
            <v>52</v>
          </cell>
          <cell r="B292" t="str">
            <v>YGAMTEL</v>
          </cell>
          <cell r="C292" t="str">
            <v>GAMBIA TELECOMMUNICATION</v>
          </cell>
          <cell r="D292">
            <v>5.9379999999999997E-3</v>
          </cell>
          <cell r="E292">
            <v>5.9379999999999997E-3</v>
          </cell>
          <cell r="F292">
            <v>0</v>
          </cell>
          <cell r="G292">
            <v>0</v>
          </cell>
          <cell r="H292">
            <v>0</v>
          </cell>
          <cell r="I292">
            <v>0</v>
          </cell>
          <cell r="J292">
            <v>0</v>
          </cell>
          <cell r="K292">
            <v>0</v>
          </cell>
          <cell r="L292">
            <v>0</v>
          </cell>
          <cell r="M292">
            <v>0</v>
          </cell>
          <cell r="N292">
            <v>0</v>
          </cell>
          <cell r="O292">
            <v>0</v>
          </cell>
          <cell r="P292">
            <v>0</v>
          </cell>
          <cell r="Q292">
            <v>0</v>
          </cell>
          <cell r="R292">
            <v>0</v>
          </cell>
          <cell r="S292">
            <v>0</v>
          </cell>
          <cell r="T292">
            <v>0</v>
          </cell>
        </row>
        <row r="293">
          <cell r="A293" t="str">
            <v>52</v>
          </cell>
          <cell r="B293" t="str">
            <v>YGECAM</v>
          </cell>
          <cell r="C293" t="str">
            <v>SOGETEL SPRL</v>
          </cell>
          <cell r="D293">
            <v>-7</v>
          </cell>
          <cell r="E293">
            <v>-7</v>
          </cell>
          <cell r="F293">
            <v>0</v>
          </cell>
          <cell r="G293">
            <v>0</v>
          </cell>
          <cell r="H293">
            <v>0</v>
          </cell>
          <cell r="I293">
            <v>0</v>
          </cell>
          <cell r="J293">
            <v>0</v>
          </cell>
          <cell r="K293">
            <v>0</v>
          </cell>
          <cell r="L293">
            <v>0</v>
          </cell>
          <cell r="M293">
            <v>0</v>
          </cell>
          <cell r="N293">
            <v>0</v>
          </cell>
          <cell r="O293">
            <v>0</v>
          </cell>
          <cell r="P293">
            <v>0</v>
          </cell>
          <cell r="Q293">
            <v>0</v>
          </cell>
          <cell r="R293">
            <v>0</v>
          </cell>
          <cell r="S293">
            <v>0</v>
          </cell>
          <cell r="T293">
            <v>0</v>
          </cell>
        </row>
        <row r="294">
          <cell r="A294" t="str">
            <v>52</v>
          </cell>
          <cell r="B294" t="str">
            <v>YGECAM</v>
          </cell>
          <cell r="C294" t="str">
            <v>SOGETEL SPRL</v>
          </cell>
          <cell r="D294">
            <v>-3.5</v>
          </cell>
          <cell r="E294">
            <v>-3.5</v>
          </cell>
          <cell r="F294">
            <v>0</v>
          </cell>
          <cell r="G294">
            <v>0</v>
          </cell>
          <cell r="H294">
            <v>0</v>
          </cell>
          <cell r="I294">
            <v>0</v>
          </cell>
          <cell r="J294">
            <v>0</v>
          </cell>
          <cell r="K294">
            <v>0</v>
          </cell>
          <cell r="L294">
            <v>0</v>
          </cell>
          <cell r="M294">
            <v>0</v>
          </cell>
          <cell r="N294">
            <v>0</v>
          </cell>
          <cell r="O294">
            <v>0</v>
          </cell>
          <cell r="P294">
            <v>0</v>
          </cell>
          <cell r="Q294">
            <v>0</v>
          </cell>
          <cell r="R294">
            <v>0</v>
          </cell>
          <cell r="S294">
            <v>0</v>
          </cell>
          <cell r="T294">
            <v>0</v>
          </cell>
        </row>
        <row r="295">
          <cell r="A295" t="str">
            <v>52</v>
          </cell>
          <cell r="B295" t="str">
            <v>YGLOBAL</v>
          </cell>
          <cell r="C295" t="str">
            <v>Global One Communication</v>
          </cell>
          <cell r="D295">
            <v>25.751871000000001</v>
          </cell>
          <cell r="E295">
            <v>25.751871000000001</v>
          </cell>
          <cell r="F295">
            <v>0</v>
          </cell>
          <cell r="G295">
            <v>0</v>
          </cell>
          <cell r="H295">
            <v>0</v>
          </cell>
          <cell r="I295">
            <v>0</v>
          </cell>
          <cell r="J295">
            <v>0</v>
          </cell>
          <cell r="K295">
            <v>0</v>
          </cell>
          <cell r="L295">
            <v>0</v>
          </cell>
          <cell r="M295">
            <v>0</v>
          </cell>
          <cell r="N295">
            <v>0</v>
          </cell>
          <cell r="O295">
            <v>0</v>
          </cell>
          <cell r="P295">
            <v>0</v>
          </cell>
          <cell r="Q295">
            <v>0</v>
          </cell>
          <cell r="R295">
            <v>0</v>
          </cell>
          <cell r="S295">
            <v>0</v>
          </cell>
          <cell r="T295">
            <v>0</v>
          </cell>
        </row>
        <row r="296">
          <cell r="A296" t="str">
            <v>52</v>
          </cell>
          <cell r="B296" t="str">
            <v>YGLOBONESW</v>
          </cell>
          <cell r="C296" t="str">
            <v>Global One Services AB</v>
          </cell>
          <cell r="D296">
            <v>6.2156999999999997E-2</v>
          </cell>
          <cell r="E296">
            <v>6.2156999999999997E-2</v>
          </cell>
          <cell r="F296">
            <v>0</v>
          </cell>
          <cell r="G296">
            <v>0</v>
          </cell>
          <cell r="H296">
            <v>0</v>
          </cell>
          <cell r="I296">
            <v>0</v>
          </cell>
          <cell r="J296">
            <v>0</v>
          </cell>
          <cell r="K296">
            <v>0</v>
          </cell>
          <cell r="L296">
            <v>0</v>
          </cell>
          <cell r="M296">
            <v>0</v>
          </cell>
          <cell r="N296">
            <v>0</v>
          </cell>
          <cell r="O296">
            <v>0</v>
          </cell>
          <cell r="P296">
            <v>0</v>
          </cell>
          <cell r="Q296">
            <v>0</v>
          </cell>
          <cell r="R296">
            <v>0</v>
          </cell>
          <cell r="S296">
            <v>0</v>
          </cell>
          <cell r="T296">
            <v>0</v>
          </cell>
        </row>
        <row r="297">
          <cell r="A297" t="str">
            <v>52</v>
          </cell>
          <cell r="B297" t="str">
            <v>YGNC350</v>
          </cell>
          <cell r="C297" t="str">
            <v>GIBRALTAR Telecommunicat</v>
          </cell>
          <cell r="D297">
            <v>6.5435999999999994E-2</v>
          </cell>
          <cell r="E297">
            <v>6.5435999999999994E-2</v>
          </cell>
          <cell r="F297">
            <v>0</v>
          </cell>
          <cell r="G297">
            <v>0</v>
          </cell>
          <cell r="H297">
            <v>0</v>
          </cell>
          <cell r="I297">
            <v>0</v>
          </cell>
          <cell r="J297">
            <v>0</v>
          </cell>
          <cell r="K297">
            <v>0</v>
          </cell>
          <cell r="L297">
            <v>0</v>
          </cell>
          <cell r="M297">
            <v>0</v>
          </cell>
          <cell r="N297">
            <v>0</v>
          </cell>
          <cell r="O297">
            <v>0</v>
          </cell>
          <cell r="P297">
            <v>0</v>
          </cell>
          <cell r="Q297">
            <v>0</v>
          </cell>
          <cell r="R297">
            <v>0</v>
          </cell>
          <cell r="S297">
            <v>0</v>
          </cell>
          <cell r="T297">
            <v>0</v>
          </cell>
        </row>
        <row r="298">
          <cell r="A298" t="str">
            <v>52</v>
          </cell>
          <cell r="B298" t="str">
            <v>YGTC</v>
          </cell>
          <cell r="C298" t="str">
            <v>Ghana Telecom Headquarte</v>
          </cell>
          <cell r="D298">
            <v>3.8499999999999998E-4</v>
          </cell>
          <cell r="E298">
            <v>3.8499999999999998E-4</v>
          </cell>
          <cell r="F298">
            <v>0</v>
          </cell>
          <cell r="G298">
            <v>0</v>
          </cell>
          <cell r="H298">
            <v>0</v>
          </cell>
          <cell r="I298">
            <v>0</v>
          </cell>
          <cell r="J298">
            <v>0</v>
          </cell>
          <cell r="K298">
            <v>0</v>
          </cell>
          <cell r="L298">
            <v>0</v>
          </cell>
          <cell r="M298">
            <v>0</v>
          </cell>
          <cell r="N298">
            <v>0</v>
          </cell>
          <cell r="O298">
            <v>0</v>
          </cell>
          <cell r="P298">
            <v>0</v>
          </cell>
          <cell r="Q298">
            <v>0</v>
          </cell>
          <cell r="R298">
            <v>0</v>
          </cell>
          <cell r="S298">
            <v>0</v>
          </cell>
          <cell r="T298">
            <v>0</v>
          </cell>
        </row>
        <row r="299">
          <cell r="A299" t="str">
            <v>52</v>
          </cell>
          <cell r="B299" t="str">
            <v>YGTO</v>
          </cell>
          <cell r="C299" t="str">
            <v>SULTANATE OF OMAN</v>
          </cell>
          <cell r="D299">
            <v>0.82852400000000004</v>
          </cell>
          <cell r="E299">
            <v>0.82852400000000004</v>
          </cell>
          <cell r="F299">
            <v>0</v>
          </cell>
          <cell r="G299">
            <v>0</v>
          </cell>
          <cell r="H299">
            <v>0</v>
          </cell>
          <cell r="I299">
            <v>0</v>
          </cell>
          <cell r="J299">
            <v>0</v>
          </cell>
          <cell r="K299">
            <v>0</v>
          </cell>
          <cell r="L299">
            <v>0</v>
          </cell>
          <cell r="M299">
            <v>0</v>
          </cell>
          <cell r="N299">
            <v>0</v>
          </cell>
          <cell r="O299">
            <v>0</v>
          </cell>
          <cell r="P299">
            <v>0</v>
          </cell>
          <cell r="Q299">
            <v>0</v>
          </cell>
          <cell r="R299">
            <v>0</v>
          </cell>
          <cell r="S299">
            <v>0</v>
          </cell>
          <cell r="T299">
            <v>0</v>
          </cell>
        </row>
        <row r="300">
          <cell r="A300" t="str">
            <v>52</v>
          </cell>
          <cell r="B300" t="str">
            <v>YGTT</v>
          </cell>
          <cell r="C300" t="str">
            <v>Guyana Telephone  &amp;</v>
          </cell>
          <cell r="D300">
            <v>0.198298</v>
          </cell>
          <cell r="E300">
            <v>0.198298</v>
          </cell>
          <cell r="F300">
            <v>0</v>
          </cell>
          <cell r="G300">
            <v>0</v>
          </cell>
          <cell r="H300">
            <v>0</v>
          </cell>
          <cell r="I300">
            <v>0</v>
          </cell>
          <cell r="J300">
            <v>0</v>
          </cell>
          <cell r="K300">
            <v>0</v>
          </cell>
          <cell r="L300">
            <v>0</v>
          </cell>
          <cell r="M300">
            <v>0</v>
          </cell>
          <cell r="N300">
            <v>0</v>
          </cell>
          <cell r="O300">
            <v>0</v>
          </cell>
          <cell r="P300">
            <v>0</v>
          </cell>
          <cell r="Q300">
            <v>0</v>
          </cell>
          <cell r="R300">
            <v>0</v>
          </cell>
          <cell r="S300">
            <v>0</v>
          </cell>
          <cell r="T300">
            <v>0</v>
          </cell>
        </row>
        <row r="301">
          <cell r="A301" t="str">
            <v>52</v>
          </cell>
          <cell r="B301" t="str">
            <v>YGUATEL</v>
          </cell>
          <cell r="C301" t="str">
            <v>TELGUA SA</v>
          </cell>
          <cell r="D301">
            <v>5.2719999999999998E-3</v>
          </cell>
          <cell r="E301">
            <v>5.2719999999999998E-3</v>
          </cell>
          <cell r="F301">
            <v>0</v>
          </cell>
          <cell r="G301">
            <v>0</v>
          </cell>
          <cell r="H301">
            <v>0</v>
          </cell>
          <cell r="I301">
            <v>0</v>
          </cell>
          <cell r="J301">
            <v>0</v>
          </cell>
          <cell r="K301">
            <v>0</v>
          </cell>
          <cell r="L301">
            <v>0</v>
          </cell>
          <cell r="M301">
            <v>0</v>
          </cell>
          <cell r="N301">
            <v>0</v>
          </cell>
          <cell r="O301">
            <v>0</v>
          </cell>
          <cell r="P301">
            <v>0</v>
          </cell>
          <cell r="Q301">
            <v>0</v>
          </cell>
          <cell r="R301">
            <v>0</v>
          </cell>
          <cell r="S301">
            <v>0</v>
          </cell>
          <cell r="T301">
            <v>0</v>
          </cell>
        </row>
        <row r="302">
          <cell r="A302" t="str">
            <v>52</v>
          </cell>
          <cell r="B302" t="str">
            <v>YHODUTL</v>
          </cell>
          <cell r="C302" t="str">
            <v>HONDUTEL</v>
          </cell>
          <cell r="D302">
            <v>0.15515399999999999</v>
          </cell>
          <cell r="E302">
            <v>0.15515399999999999</v>
          </cell>
          <cell r="F302">
            <v>0</v>
          </cell>
          <cell r="G302">
            <v>0</v>
          </cell>
          <cell r="H302">
            <v>0</v>
          </cell>
          <cell r="I302">
            <v>0</v>
          </cell>
          <cell r="J302">
            <v>0</v>
          </cell>
          <cell r="K302">
            <v>0</v>
          </cell>
          <cell r="L302">
            <v>0</v>
          </cell>
          <cell r="M302">
            <v>0</v>
          </cell>
          <cell r="N302">
            <v>0</v>
          </cell>
          <cell r="O302">
            <v>0</v>
          </cell>
          <cell r="P302">
            <v>0</v>
          </cell>
          <cell r="Q302">
            <v>0</v>
          </cell>
          <cell r="R302">
            <v>0</v>
          </cell>
          <cell r="S302">
            <v>0</v>
          </cell>
          <cell r="T302">
            <v>0</v>
          </cell>
        </row>
        <row r="303">
          <cell r="A303" t="str">
            <v>52</v>
          </cell>
          <cell r="B303" t="str">
            <v>YHUNHTC</v>
          </cell>
          <cell r="C303" t="str">
            <v>MATAV Hungarian Telecomm</v>
          </cell>
          <cell r="D303">
            <v>7.7891209999999997</v>
          </cell>
          <cell r="E303">
            <v>7.7891209999999997</v>
          </cell>
          <cell r="F303">
            <v>0</v>
          </cell>
          <cell r="G303">
            <v>0</v>
          </cell>
          <cell r="H303">
            <v>0</v>
          </cell>
          <cell r="I303">
            <v>0</v>
          </cell>
          <cell r="J303">
            <v>0</v>
          </cell>
          <cell r="K303">
            <v>0</v>
          </cell>
          <cell r="L303">
            <v>0</v>
          </cell>
          <cell r="M303">
            <v>0</v>
          </cell>
          <cell r="N303">
            <v>0</v>
          </cell>
          <cell r="O303">
            <v>0</v>
          </cell>
          <cell r="P303">
            <v>0</v>
          </cell>
          <cell r="Q303">
            <v>0</v>
          </cell>
          <cell r="R303">
            <v>0</v>
          </cell>
          <cell r="S303">
            <v>0</v>
          </cell>
          <cell r="T303">
            <v>0</v>
          </cell>
        </row>
        <row r="304">
          <cell r="A304" t="str">
            <v>52</v>
          </cell>
          <cell r="B304" t="str">
            <v>YICE</v>
          </cell>
          <cell r="C304" t="str">
            <v>INSTITUTO COSTARICCENSE</v>
          </cell>
          <cell r="D304">
            <v>0.53830500000000003</v>
          </cell>
          <cell r="E304">
            <v>0.53830500000000003</v>
          </cell>
          <cell r="F304">
            <v>0</v>
          </cell>
          <cell r="G304">
            <v>0</v>
          </cell>
          <cell r="H304">
            <v>0</v>
          </cell>
          <cell r="I304">
            <v>0</v>
          </cell>
          <cell r="J304">
            <v>0</v>
          </cell>
          <cell r="K304">
            <v>0</v>
          </cell>
          <cell r="L304">
            <v>0</v>
          </cell>
          <cell r="M304">
            <v>0</v>
          </cell>
          <cell r="N304">
            <v>0</v>
          </cell>
          <cell r="O304">
            <v>0</v>
          </cell>
          <cell r="P304">
            <v>0</v>
          </cell>
          <cell r="Q304">
            <v>0</v>
          </cell>
          <cell r="R304">
            <v>0</v>
          </cell>
          <cell r="S304">
            <v>0</v>
          </cell>
          <cell r="T304">
            <v>0</v>
          </cell>
        </row>
        <row r="305">
          <cell r="A305" t="str">
            <v>52</v>
          </cell>
          <cell r="B305" t="str">
            <v>YINTEL</v>
          </cell>
          <cell r="C305" t="str">
            <v>CABLE &amp; WIRELESS PANAMA</v>
          </cell>
          <cell r="D305">
            <v>0.11219700000000001</v>
          </cell>
          <cell r="E305">
            <v>0.11219700000000001</v>
          </cell>
          <cell r="F305">
            <v>0</v>
          </cell>
          <cell r="G305">
            <v>0</v>
          </cell>
          <cell r="H305">
            <v>0</v>
          </cell>
          <cell r="I305">
            <v>0</v>
          </cell>
          <cell r="J305">
            <v>0</v>
          </cell>
          <cell r="K305">
            <v>0</v>
          </cell>
          <cell r="L305">
            <v>0</v>
          </cell>
          <cell r="M305">
            <v>0</v>
          </cell>
          <cell r="N305">
            <v>0</v>
          </cell>
          <cell r="O305">
            <v>0</v>
          </cell>
          <cell r="P305">
            <v>0</v>
          </cell>
          <cell r="Q305">
            <v>0</v>
          </cell>
          <cell r="R305">
            <v>0</v>
          </cell>
          <cell r="S305">
            <v>0</v>
          </cell>
          <cell r="T305">
            <v>0</v>
          </cell>
        </row>
        <row r="306">
          <cell r="A306" t="str">
            <v>52</v>
          </cell>
          <cell r="B306" t="str">
            <v>YIPT</v>
          </cell>
          <cell r="C306" t="str">
            <v>IRAQI TELECOMMUNICATIONS</v>
          </cell>
          <cell r="D306">
            <v>0.57882599999999995</v>
          </cell>
          <cell r="E306">
            <v>0.57882599999999995</v>
          </cell>
          <cell r="F306">
            <v>0</v>
          </cell>
          <cell r="G306">
            <v>0</v>
          </cell>
          <cell r="H306">
            <v>0</v>
          </cell>
          <cell r="I306">
            <v>0</v>
          </cell>
          <cell r="J306">
            <v>0</v>
          </cell>
          <cell r="K306">
            <v>0</v>
          </cell>
          <cell r="L306">
            <v>0</v>
          </cell>
          <cell r="M306">
            <v>0</v>
          </cell>
          <cell r="N306">
            <v>0</v>
          </cell>
          <cell r="O306">
            <v>0</v>
          </cell>
          <cell r="P306">
            <v>0</v>
          </cell>
          <cell r="Q306">
            <v>0</v>
          </cell>
          <cell r="R306">
            <v>0</v>
          </cell>
          <cell r="S306">
            <v>0</v>
          </cell>
          <cell r="T306">
            <v>0</v>
          </cell>
        </row>
        <row r="307">
          <cell r="A307" t="str">
            <v>52</v>
          </cell>
          <cell r="B307" t="str">
            <v>YIRITC</v>
          </cell>
          <cell r="C307" t="str">
            <v>Telecommunications Compa</v>
          </cell>
          <cell r="D307">
            <v>5.265517</v>
          </cell>
          <cell r="E307">
            <v>5.265517</v>
          </cell>
          <cell r="F307">
            <v>0</v>
          </cell>
          <cell r="G307">
            <v>0</v>
          </cell>
          <cell r="H307">
            <v>0</v>
          </cell>
          <cell r="I307">
            <v>0</v>
          </cell>
          <cell r="J307">
            <v>0</v>
          </cell>
          <cell r="K307">
            <v>0</v>
          </cell>
          <cell r="L307">
            <v>0</v>
          </cell>
          <cell r="M307">
            <v>0</v>
          </cell>
          <cell r="N307">
            <v>0</v>
          </cell>
          <cell r="O307">
            <v>0</v>
          </cell>
          <cell r="P307">
            <v>0</v>
          </cell>
          <cell r="Q307">
            <v>0</v>
          </cell>
          <cell r="R307">
            <v>0</v>
          </cell>
          <cell r="S307">
            <v>0</v>
          </cell>
          <cell r="T307">
            <v>0</v>
          </cell>
        </row>
        <row r="308">
          <cell r="A308" t="str">
            <v>52</v>
          </cell>
          <cell r="B308" t="str">
            <v>YITATWN</v>
          </cell>
          <cell r="C308" t="str">
            <v>CHUNGWA TELECOM CO. LTD</v>
          </cell>
          <cell r="D308">
            <v>0.72171600000000002</v>
          </cell>
          <cell r="E308">
            <v>0.72171600000000002</v>
          </cell>
          <cell r="F308">
            <v>0</v>
          </cell>
          <cell r="G308">
            <v>0</v>
          </cell>
          <cell r="H308">
            <v>0</v>
          </cell>
          <cell r="I308">
            <v>0</v>
          </cell>
          <cell r="J308">
            <v>0</v>
          </cell>
          <cell r="K308">
            <v>0</v>
          </cell>
          <cell r="L308">
            <v>0</v>
          </cell>
          <cell r="M308">
            <v>0</v>
          </cell>
          <cell r="N308">
            <v>0</v>
          </cell>
          <cell r="O308">
            <v>0</v>
          </cell>
          <cell r="P308">
            <v>0</v>
          </cell>
          <cell r="Q308">
            <v>0</v>
          </cell>
          <cell r="R308">
            <v>0</v>
          </cell>
          <cell r="S308">
            <v>0</v>
          </cell>
          <cell r="T308">
            <v>0</v>
          </cell>
        </row>
        <row r="309">
          <cell r="A309" t="str">
            <v>52</v>
          </cell>
          <cell r="B309" t="str">
            <v>YITJ</v>
          </cell>
          <cell r="C309" t="str">
            <v>JAPAN TELECOM Co Ltd..</v>
          </cell>
          <cell r="D309">
            <v>1.689587</v>
          </cell>
          <cell r="E309">
            <v>1.689587</v>
          </cell>
          <cell r="F309">
            <v>0</v>
          </cell>
          <cell r="G309">
            <v>0</v>
          </cell>
          <cell r="H309">
            <v>0</v>
          </cell>
          <cell r="I309">
            <v>0</v>
          </cell>
          <cell r="J309">
            <v>0</v>
          </cell>
          <cell r="K309">
            <v>0</v>
          </cell>
          <cell r="L309">
            <v>0</v>
          </cell>
          <cell r="M309">
            <v>0</v>
          </cell>
          <cell r="N309">
            <v>0</v>
          </cell>
          <cell r="O309">
            <v>0</v>
          </cell>
          <cell r="P309">
            <v>0</v>
          </cell>
          <cell r="Q309">
            <v>0</v>
          </cell>
          <cell r="R309">
            <v>0</v>
          </cell>
          <cell r="S309">
            <v>0</v>
          </cell>
          <cell r="T309">
            <v>0</v>
          </cell>
        </row>
        <row r="310">
          <cell r="A310" t="str">
            <v>52</v>
          </cell>
          <cell r="B310" t="str">
            <v>YJMTL</v>
          </cell>
          <cell r="C310" t="str">
            <v>Cable &amp; Wireless Jamaica</v>
          </cell>
          <cell r="D310">
            <v>0.216338</v>
          </cell>
          <cell r="E310">
            <v>0.216338</v>
          </cell>
          <cell r="F310">
            <v>0</v>
          </cell>
          <cell r="G310">
            <v>0</v>
          </cell>
          <cell r="H310">
            <v>0</v>
          </cell>
          <cell r="I310">
            <v>0</v>
          </cell>
          <cell r="J310">
            <v>0</v>
          </cell>
          <cell r="K310">
            <v>0</v>
          </cell>
          <cell r="L310">
            <v>0</v>
          </cell>
          <cell r="M310">
            <v>0</v>
          </cell>
          <cell r="N310">
            <v>0</v>
          </cell>
          <cell r="O310">
            <v>0</v>
          </cell>
          <cell r="P310">
            <v>0</v>
          </cell>
          <cell r="Q310">
            <v>0</v>
          </cell>
          <cell r="R310">
            <v>0</v>
          </cell>
          <cell r="S310">
            <v>0</v>
          </cell>
          <cell r="T310">
            <v>0</v>
          </cell>
        </row>
        <row r="311">
          <cell r="A311" t="str">
            <v>52</v>
          </cell>
          <cell r="B311" t="str">
            <v>YKDD</v>
          </cell>
          <cell r="C311" t="str">
            <v>KOKUSAI DENSHIN DENWA Co</v>
          </cell>
          <cell r="D311">
            <v>1.1269549999999999</v>
          </cell>
          <cell r="E311">
            <v>1.1269549999999999</v>
          </cell>
          <cell r="F311">
            <v>0</v>
          </cell>
          <cell r="G311">
            <v>0</v>
          </cell>
          <cell r="H311">
            <v>0</v>
          </cell>
          <cell r="I311">
            <v>0</v>
          </cell>
          <cell r="J311">
            <v>0</v>
          </cell>
          <cell r="K311">
            <v>0</v>
          </cell>
          <cell r="L311">
            <v>0</v>
          </cell>
          <cell r="M311">
            <v>0</v>
          </cell>
          <cell r="N311">
            <v>0</v>
          </cell>
          <cell r="O311">
            <v>0</v>
          </cell>
          <cell r="P311">
            <v>0</v>
          </cell>
          <cell r="Q311">
            <v>0</v>
          </cell>
          <cell r="R311">
            <v>0</v>
          </cell>
          <cell r="S311">
            <v>0</v>
          </cell>
          <cell r="T311">
            <v>0</v>
          </cell>
        </row>
        <row r="312">
          <cell r="A312" t="str">
            <v>52</v>
          </cell>
          <cell r="B312" t="str">
            <v>YKPNOR</v>
          </cell>
          <cell r="C312" t="str">
            <v>KPN Orange Belgium</v>
          </cell>
          <cell r="D312">
            <v>75.722059999999999</v>
          </cell>
          <cell r="E312">
            <v>75.722059999999999</v>
          </cell>
          <cell r="F312">
            <v>0</v>
          </cell>
          <cell r="G312">
            <v>0</v>
          </cell>
          <cell r="H312">
            <v>0</v>
          </cell>
          <cell r="I312">
            <v>0</v>
          </cell>
          <cell r="J312">
            <v>0</v>
          </cell>
          <cell r="K312">
            <v>0</v>
          </cell>
          <cell r="L312">
            <v>0</v>
          </cell>
          <cell r="M312">
            <v>0</v>
          </cell>
          <cell r="N312">
            <v>0</v>
          </cell>
          <cell r="O312">
            <v>0</v>
          </cell>
          <cell r="P312">
            <v>0</v>
          </cell>
          <cell r="Q312">
            <v>0</v>
          </cell>
          <cell r="R312">
            <v>0</v>
          </cell>
          <cell r="S312">
            <v>0</v>
          </cell>
          <cell r="T312">
            <v>0</v>
          </cell>
        </row>
        <row r="313">
          <cell r="A313" t="str">
            <v>52</v>
          </cell>
          <cell r="B313" t="str">
            <v>YKPTC</v>
          </cell>
          <cell r="C313" t="str">
            <v>TELKOM KENYA Ltd.</v>
          </cell>
          <cell r="D313">
            <v>1.8831439999999999</v>
          </cell>
          <cell r="E313">
            <v>1.8831439999999999</v>
          </cell>
          <cell r="F313">
            <v>0</v>
          </cell>
          <cell r="G313">
            <v>0</v>
          </cell>
          <cell r="H313">
            <v>0</v>
          </cell>
          <cell r="I313">
            <v>0</v>
          </cell>
          <cell r="J313">
            <v>0</v>
          </cell>
          <cell r="K313">
            <v>0</v>
          </cell>
          <cell r="L313">
            <v>0</v>
          </cell>
          <cell r="M313">
            <v>0</v>
          </cell>
          <cell r="N313">
            <v>0</v>
          </cell>
          <cell r="O313">
            <v>0</v>
          </cell>
          <cell r="P313">
            <v>0</v>
          </cell>
          <cell r="Q313">
            <v>0</v>
          </cell>
          <cell r="R313">
            <v>0</v>
          </cell>
          <cell r="S313">
            <v>0</v>
          </cell>
          <cell r="T313">
            <v>0</v>
          </cell>
        </row>
        <row r="314">
          <cell r="A314" t="str">
            <v>52</v>
          </cell>
          <cell r="B314" t="str">
            <v>YKTKAZ</v>
          </cell>
          <cell r="C314" t="str">
            <v>KAZAKHTELECOM</v>
          </cell>
          <cell r="D314">
            <v>0.112105</v>
          </cell>
          <cell r="E314">
            <v>0.112105</v>
          </cell>
          <cell r="F314">
            <v>0</v>
          </cell>
          <cell r="G314">
            <v>0</v>
          </cell>
          <cell r="H314">
            <v>0</v>
          </cell>
          <cell r="I314">
            <v>0</v>
          </cell>
          <cell r="J314">
            <v>0</v>
          </cell>
          <cell r="K314">
            <v>0</v>
          </cell>
          <cell r="L314">
            <v>0</v>
          </cell>
          <cell r="M314">
            <v>0</v>
          </cell>
          <cell r="N314">
            <v>0</v>
          </cell>
          <cell r="O314">
            <v>0</v>
          </cell>
          <cell r="P314">
            <v>0</v>
          </cell>
          <cell r="Q314">
            <v>0</v>
          </cell>
          <cell r="R314">
            <v>0</v>
          </cell>
          <cell r="S314">
            <v>0</v>
          </cell>
          <cell r="T314">
            <v>0</v>
          </cell>
        </row>
        <row r="315">
          <cell r="A315" t="str">
            <v>52</v>
          </cell>
          <cell r="B315" t="str">
            <v>YKTKGZ</v>
          </cell>
          <cell r="C315" t="str">
            <v>KIRGYTELECOM</v>
          </cell>
          <cell r="D315">
            <v>0.324407</v>
          </cell>
          <cell r="E315">
            <v>0.324407</v>
          </cell>
          <cell r="F315">
            <v>0</v>
          </cell>
          <cell r="G315">
            <v>0</v>
          </cell>
          <cell r="H315">
            <v>0</v>
          </cell>
          <cell r="I315">
            <v>0</v>
          </cell>
          <cell r="J315">
            <v>0</v>
          </cell>
          <cell r="K315">
            <v>0</v>
          </cell>
          <cell r="L315">
            <v>0</v>
          </cell>
          <cell r="M315">
            <v>0</v>
          </cell>
          <cell r="N315">
            <v>0</v>
          </cell>
          <cell r="O315">
            <v>0</v>
          </cell>
          <cell r="P315">
            <v>0</v>
          </cell>
          <cell r="Q315">
            <v>0</v>
          </cell>
          <cell r="R315">
            <v>0</v>
          </cell>
          <cell r="S315">
            <v>0</v>
          </cell>
          <cell r="T315">
            <v>0</v>
          </cell>
        </row>
        <row r="316">
          <cell r="A316" t="str">
            <v>52</v>
          </cell>
          <cell r="B316" t="str">
            <v>YLVTL</v>
          </cell>
          <cell r="C316" t="str">
            <v>LATTELEKOM SIA</v>
          </cell>
          <cell r="D316">
            <v>2.0697570000000001</v>
          </cell>
          <cell r="E316">
            <v>2.0697570000000001</v>
          </cell>
          <cell r="F316">
            <v>0</v>
          </cell>
          <cell r="G316">
            <v>0</v>
          </cell>
          <cell r="H316">
            <v>0</v>
          </cell>
          <cell r="I316">
            <v>0</v>
          </cell>
          <cell r="J316">
            <v>0</v>
          </cell>
          <cell r="K316">
            <v>0</v>
          </cell>
          <cell r="L316">
            <v>0</v>
          </cell>
          <cell r="M316">
            <v>0</v>
          </cell>
          <cell r="N316">
            <v>0</v>
          </cell>
          <cell r="O316">
            <v>0</v>
          </cell>
          <cell r="P316">
            <v>0</v>
          </cell>
          <cell r="Q316">
            <v>0</v>
          </cell>
          <cell r="R316">
            <v>0</v>
          </cell>
          <cell r="S316">
            <v>0</v>
          </cell>
          <cell r="T316">
            <v>0</v>
          </cell>
        </row>
        <row r="317">
          <cell r="A317" t="str">
            <v>52</v>
          </cell>
          <cell r="B317" t="str">
            <v>YMCI</v>
          </cell>
          <cell r="C317" t="str">
            <v>MCI International Inc.</v>
          </cell>
          <cell r="D317">
            <v>1.0179199999999999</v>
          </cell>
          <cell r="E317">
            <v>1.0179199999999999</v>
          </cell>
          <cell r="F317">
            <v>0</v>
          </cell>
          <cell r="G317">
            <v>0</v>
          </cell>
          <cell r="H317">
            <v>0</v>
          </cell>
          <cell r="I317">
            <v>0</v>
          </cell>
          <cell r="J317">
            <v>0</v>
          </cell>
          <cell r="K317">
            <v>0</v>
          </cell>
          <cell r="L317">
            <v>0</v>
          </cell>
          <cell r="M317">
            <v>0</v>
          </cell>
          <cell r="N317">
            <v>0</v>
          </cell>
          <cell r="O317">
            <v>0</v>
          </cell>
          <cell r="P317">
            <v>0</v>
          </cell>
          <cell r="Q317">
            <v>0</v>
          </cell>
          <cell r="R317">
            <v>0</v>
          </cell>
          <cell r="S317">
            <v>0</v>
          </cell>
          <cell r="T317">
            <v>0</v>
          </cell>
        </row>
        <row r="318">
          <cell r="A318" t="str">
            <v>52</v>
          </cell>
          <cell r="B318" t="str">
            <v>YMGT1</v>
          </cell>
          <cell r="C318" t="str">
            <v>TELEKOM MALAYSIA BERHAD</v>
          </cell>
          <cell r="D318">
            <v>1.7436590000000001</v>
          </cell>
          <cell r="E318">
            <v>1.7436590000000001</v>
          </cell>
          <cell r="F318">
            <v>0</v>
          </cell>
          <cell r="G318">
            <v>0</v>
          </cell>
          <cell r="H318">
            <v>0</v>
          </cell>
          <cell r="I318">
            <v>0</v>
          </cell>
          <cell r="J318">
            <v>0</v>
          </cell>
          <cell r="K318">
            <v>0</v>
          </cell>
          <cell r="L318">
            <v>0</v>
          </cell>
          <cell r="M318">
            <v>0</v>
          </cell>
          <cell r="N318">
            <v>0</v>
          </cell>
          <cell r="O318">
            <v>0</v>
          </cell>
          <cell r="P318">
            <v>0</v>
          </cell>
          <cell r="Q318">
            <v>0</v>
          </cell>
          <cell r="R318">
            <v>0</v>
          </cell>
          <cell r="S318">
            <v>0</v>
          </cell>
          <cell r="T318">
            <v>0</v>
          </cell>
        </row>
        <row r="319">
          <cell r="A319" t="str">
            <v>52</v>
          </cell>
          <cell r="B319" t="str">
            <v>YMILDE</v>
          </cell>
          <cell r="C319" t="str">
            <v>Millenicom GmbH</v>
          </cell>
          <cell r="D319">
            <v>1.975951</v>
          </cell>
          <cell r="E319">
            <v>1.975951</v>
          </cell>
          <cell r="F319">
            <v>0</v>
          </cell>
          <cell r="G319">
            <v>0</v>
          </cell>
          <cell r="H319">
            <v>0</v>
          </cell>
          <cell r="I319">
            <v>0</v>
          </cell>
          <cell r="J319">
            <v>0</v>
          </cell>
          <cell r="K319">
            <v>0</v>
          </cell>
          <cell r="L319">
            <v>0</v>
          </cell>
          <cell r="M319">
            <v>0</v>
          </cell>
          <cell r="N319">
            <v>0</v>
          </cell>
          <cell r="O319">
            <v>0</v>
          </cell>
          <cell r="P319">
            <v>0</v>
          </cell>
          <cell r="Q319">
            <v>0</v>
          </cell>
          <cell r="R319">
            <v>0</v>
          </cell>
          <cell r="S319">
            <v>0</v>
          </cell>
          <cell r="T319">
            <v>0</v>
          </cell>
        </row>
        <row r="320">
          <cell r="A320" t="str">
            <v>52</v>
          </cell>
          <cell r="B320" t="str">
            <v>YMLT</v>
          </cell>
          <cell r="C320" t="str">
            <v>MALTACOM</v>
          </cell>
          <cell r="D320">
            <v>2.3969999999999998E-3</v>
          </cell>
          <cell r="E320">
            <v>2.3969999999999998E-3</v>
          </cell>
          <cell r="F320">
            <v>0</v>
          </cell>
          <cell r="G320">
            <v>0</v>
          </cell>
          <cell r="H320">
            <v>0</v>
          </cell>
          <cell r="I320">
            <v>0</v>
          </cell>
          <cell r="J320">
            <v>0</v>
          </cell>
          <cell r="K320">
            <v>0</v>
          </cell>
          <cell r="L320">
            <v>0</v>
          </cell>
          <cell r="M320">
            <v>0</v>
          </cell>
          <cell r="N320">
            <v>0</v>
          </cell>
          <cell r="O320">
            <v>0</v>
          </cell>
          <cell r="P320">
            <v>0</v>
          </cell>
          <cell r="Q320">
            <v>0</v>
          </cell>
          <cell r="R320">
            <v>0</v>
          </cell>
          <cell r="S320">
            <v>0</v>
          </cell>
          <cell r="T320">
            <v>0</v>
          </cell>
        </row>
        <row r="321">
          <cell r="A321" t="str">
            <v>52</v>
          </cell>
          <cell r="B321" t="str">
            <v>YMOCAZE</v>
          </cell>
          <cell r="C321" t="str">
            <v>Ministry of communicatio</v>
          </cell>
          <cell r="D321">
            <v>1.2999999999999999E-5</v>
          </cell>
          <cell r="E321">
            <v>1.2999999999999999E-5</v>
          </cell>
          <cell r="F321">
            <v>0</v>
          </cell>
          <cell r="G321">
            <v>0</v>
          </cell>
          <cell r="H321">
            <v>0</v>
          </cell>
          <cell r="I321">
            <v>0</v>
          </cell>
          <cell r="J321">
            <v>0</v>
          </cell>
          <cell r="K321">
            <v>0</v>
          </cell>
          <cell r="L321">
            <v>0</v>
          </cell>
          <cell r="M321">
            <v>0</v>
          </cell>
          <cell r="N321">
            <v>0</v>
          </cell>
          <cell r="O321">
            <v>0</v>
          </cell>
          <cell r="P321">
            <v>0</v>
          </cell>
          <cell r="Q321">
            <v>0</v>
          </cell>
          <cell r="R321">
            <v>0</v>
          </cell>
          <cell r="S321">
            <v>0</v>
          </cell>
          <cell r="T321">
            <v>0</v>
          </cell>
        </row>
        <row r="322">
          <cell r="A322" t="str">
            <v>52</v>
          </cell>
          <cell r="B322" t="str">
            <v>YMOCUZB</v>
          </cell>
          <cell r="C322" t="str">
            <v>Ministry of Communicatio</v>
          </cell>
          <cell r="D322">
            <v>0.55529600000000001</v>
          </cell>
          <cell r="E322">
            <v>0.55529600000000001</v>
          </cell>
          <cell r="F322">
            <v>0</v>
          </cell>
          <cell r="G322">
            <v>0</v>
          </cell>
          <cell r="H322">
            <v>0</v>
          </cell>
          <cell r="I322">
            <v>0</v>
          </cell>
          <cell r="J322">
            <v>0</v>
          </cell>
          <cell r="K322">
            <v>0</v>
          </cell>
          <cell r="L322">
            <v>0</v>
          </cell>
          <cell r="M322">
            <v>0</v>
          </cell>
          <cell r="N322">
            <v>0</v>
          </cell>
          <cell r="O322">
            <v>0</v>
          </cell>
          <cell r="P322">
            <v>0</v>
          </cell>
          <cell r="Q322">
            <v>0</v>
          </cell>
          <cell r="R322">
            <v>0</v>
          </cell>
          <cell r="S322">
            <v>0</v>
          </cell>
          <cell r="T322">
            <v>0</v>
          </cell>
        </row>
        <row r="323">
          <cell r="A323" t="str">
            <v>52</v>
          </cell>
          <cell r="B323" t="str">
            <v>YMOLD17</v>
          </cell>
          <cell r="C323" t="str">
            <v>MOLDTEELCOM</v>
          </cell>
          <cell r="D323">
            <v>0.22456499999999999</v>
          </cell>
          <cell r="E323">
            <v>0.22456499999999999</v>
          </cell>
          <cell r="F323">
            <v>0</v>
          </cell>
          <cell r="G323">
            <v>0</v>
          </cell>
          <cell r="H323">
            <v>0</v>
          </cell>
          <cell r="I323">
            <v>0</v>
          </cell>
          <cell r="J323">
            <v>0</v>
          </cell>
          <cell r="K323">
            <v>0</v>
          </cell>
          <cell r="L323">
            <v>0</v>
          </cell>
          <cell r="M323">
            <v>0</v>
          </cell>
          <cell r="N323">
            <v>0</v>
          </cell>
          <cell r="O323">
            <v>0</v>
          </cell>
          <cell r="P323">
            <v>0</v>
          </cell>
          <cell r="Q323">
            <v>0</v>
          </cell>
          <cell r="R323">
            <v>0</v>
          </cell>
          <cell r="S323">
            <v>0</v>
          </cell>
          <cell r="T323">
            <v>0</v>
          </cell>
        </row>
        <row r="324">
          <cell r="A324" t="str">
            <v>52</v>
          </cell>
          <cell r="B324" t="str">
            <v>YMOPTT</v>
          </cell>
          <cell r="C324" t="str">
            <v>SAUDI TELECOM CO</v>
          </cell>
          <cell r="D324">
            <v>2.2806709999999999</v>
          </cell>
          <cell r="E324">
            <v>2.2806709999999999</v>
          </cell>
          <cell r="F324">
            <v>0</v>
          </cell>
          <cell r="G324">
            <v>0</v>
          </cell>
          <cell r="H324">
            <v>0</v>
          </cell>
          <cell r="I324">
            <v>0</v>
          </cell>
          <cell r="J324">
            <v>0</v>
          </cell>
          <cell r="K324">
            <v>0</v>
          </cell>
          <cell r="L324">
            <v>0</v>
          </cell>
          <cell r="M324">
            <v>0</v>
          </cell>
          <cell r="N324">
            <v>0</v>
          </cell>
          <cell r="O324">
            <v>0</v>
          </cell>
          <cell r="P324">
            <v>0</v>
          </cell>
          <cell r="Q324">
            <v>0</v>
          </cell>
          <cell r="R324">
            <v>0</v>
          </cell>
          <cell r="S324">
            <v>0</v>
          </cell>
          <cell r="T324">
            <v>0</v>
          </cell>
        </row>
        <row r="325">
          <cell r="A325" t="str">
            <v>52</v>
          </cell>
          <cell r="B325" t="str">
            <v>YNTT</v>
          </cell>
          <cell r="C325" t="str">
            <v>NTT Communications Corpo</v>
          </cell>
          <cell r="D325">
            <v>0.47162599999999999</v>
          </cell>
          <cell r="E325">
            <v>0.47162599999999999</v>
          </cell>
          <cell r="F325">
            <v>0</v>
          </cell>
          <cell r="G325">
            <v>0</v>
          </cell>
          <cell r="H325">
            <v>0</v>
          </cell>
          <cell r="I325">
            <v>0</v>
          </cell>
          <cell r="J325">
            <v>0</v>
          </cell>
          <cell r="K325">
            <v>0</v>
          </cell>
          <cell r="L325">
            <v>0</v>
          </cell>
          <cell r="M325">
            <v>0</v>
          </cell>
          <cell r="N325">
            <v>0</v>
          </cell>
          <cell r="O325">
            <v>0</v>
          </cell>
          <cell r="P325">
            <v>0</v>
          </cell>
          <cell r="Q325">
            <v>0</v>
          </cell>
          <cell r="R325">
            <v>0</v>
          </cell>
          <cell r="S325">
            <v>0</v>
          </cell>
          <cell r="T325">
            <v>0</v>
          </cell>
        </row>
        <row r="326">
          <cell r="A326" t="str">
            <v>52</v>
          </cell>
          <cell r="B326" t="str">
            <v>YNZCC</v>
          </cell>
          <cell r="C326" t="str">
            <v>CLEAR COMMUNICATIONS LTD</v>
          </cell>
          <cell r="D326">
            <v>3.9025999999999998E-2</v>
          </cell>
          <cell r="E326">
            <v>3.9025999999999998E-2</v>
          </cell>
          <cell r="F326">
            <v>0</v>
          </cell>
          <cell r="G326">
            <v>0</v>
          </cell>
          <cell r="H326">
            <v>0</v>
          </cell>
          <cell r="I326">
            <v>0</v>
          </cell>
          <cell r="J326">
            <v>0</v>
          </cell>
          <cell r="K326">
            <v>0</v>
          </cell>
          <cell r="L326">
            <v>0</v>
          </cell>
          <cell r="M326">
            <v>0</v>
          </cell>
          <cell r="N326">
            <v>0</v>
          </cell>
          <cell r="O326">
            <v>0</v>
          </cell>
          <cell r="P326">
            <v>0</v>
          </cell>
          <cell r="Q326">
            <v>0</v>
          </cell>
          <cell r="R326">
            <v>0</v>
          </cell>
          <cell r="S326">
            <v>0</v>
          </cell>
          <cell r="T326">
            <v>0</v>
          </cell>
        </row>
        <row r="327">
          <cell r="A327" t="str">
            <v>52</v>
          </cell>
          <cell r="B327" t="str">
            <v>YONATELBDI</v>
          </cell>
          <cell r="C327" t="str">
            <v>ONATEL BURUNDI</v>
          </cell>
          <cell r="D327">
            <v>1.53884</v>
          </cell>
          <cell r="E327">
            <v>1.53884</v>
          </cell>
          <cell r="F327">
            <v>0</v>
          </cell>
          <cell r="G327">
            <v>0</v>
          </cell>
          <cell r="H327">
            <v>0</v>
          </cell>
          <cell r="I327">
            <v>0</v>
          </cell>
          <cell r="J327">
            <v>0</v>
          </cell>
          <cell r="K327">
            <v>0</v>
          </cell>
          <cell r="L327">
            <v>0</v>
          </cell>
          <cell r="M327">
            <v>0</v>
          </cell>
          <cell r="N327">
            <v>0</v>
          </cell>
          <cell r="O327">
            <v>0</v>
          </cell>
          <cell r="P327">
            <v>0</v>
          </cell>
          <cell r="Q327">
            <v>0</v>
          </cell>
          <cell r="R327">
            <v>0</v>
          </cell>
          <cell r="S327">
            <v>0</v>
          </cell>
          <cell r="T327">
            <v>0</v>
          </cell>
        </row>
        <row r="328">
          <cell r="A328" t="str">
            <v>52</v>
          </cell>
          <cell r="B328" t="str">
            <v>YONPTMAR</v>
          </cell>
          <cell r="C328" t="str">
            <v>ITISSALAT AL MAGHRIB</v>
          </cell>
          <cell r="D328">
            <v>11.16675</v>
          </cell>
          <cell r="E328">
            <v>11.16675</v>
          </cell>
          <cell r="F328">
            <v>0</v>
          </cell>
          <cell r="G328">
            <v>0</v>
          </cell>
          <cell r="H328">
            <v>0</v>
          </cell>
          <cell r="I328">
            <v>0</v>
          </cell>
          <cell r="J328">
            <v>0</v>
          </cell>
          <cell r="K328">
            <v>0</v>
          </cell>
          <cell r="L328">
            <v>0</v>
          </cell>
          <cell r="M328">
            <v>0</v>
          </cell>
          <cell r="N328">
            <v>0</v>
          </cell>
          <cell r="O328">
            <v>0</v>
          </cell>
          <cell r="P328">
            <v>0</v>
          </cell>
          <cell r="Q328">
            <v>0</v>
          </cell>
          <cell r="R328">
            <v>0</v>
          </cell>
          <cell r="S328">
            <v>0</v>
          </cell>
          <cell r="T328">
            <v>0</v>
          </cell>
        </row>
        <row r="329">
          <cell r="A329" t="str">
            <v>52</v>
          </cell>
          <cell r="B329" t="str">
            <v>YOPTBEN</v>
          </cell>
          <cell r="C329" t="str">
            <v>Office des Postes et des</v>
          </cell>
          <cell r="D329">
            <v>2.6525E-2</v>
          </cell>
          <cell r="E329">
            <v>2.6525E-2</v>
          </cell>
          <cell r="F329">
            <v>0</v>
          </cell>
          <cell r="G329">
            <v>0</v>
          </cell>
          <cell r="H329">
            <v>0</v>
          </cell>
          <cell r="I329">
            <v>0</v>
          </cell>
          <cell r="J329">
            <v>0</v>
          </cell>
          <cell r="K329">
            <v>0</v>
          </cell>
          <cell r="L329">
            <v>0</v>
          </cell>
          <cell r="M329">
            <v>0</v>
          </cell>
          <cell r="N329">
            <v>0</v>
          </cell>
          <cell r="O329">
            <v>0</v>
          </cell>
          <cell r="P329">
            <v>0</v>
          </cell>
          <cell r="Q329">
            <v>0</v>
          </cell>
          <cell r="R329">
            <v>0</v>
          </cell>
          <cell r="S329">
            <v>0</v>
          </cell>
          <cell r="T329">
            <v>0</v>
          </cell>
        </row>
        <row r="330">
          <cell r="A330" t="str">
            <v>52</v>
          </cell>
          <cell r="B330" t="str">
            <v>YOPTUS</v>
          </cell>
          <cell r="C330" t="str">
            <v>OPTUS COMMUNICATIONS</v>
          </cell>
          <cell r="D330">
            <v>1.144833</v>
          </cell>
          <cell r="E330">
            <v>1.144833</v>
          </cell>
          <cell r="F330">
            <v>0</v>
          </cell>
          <cell r="G330">
            <v>0</v>
          </cell>
          <cell r="H330">
            <v>0</v>
          </cell>
          <cell r="I330">
            <v>0</v>
          </cell>
          <cell r="J330">
            <v>0</v>
          </cell>
          <cell r="K330">
            <v>0</v>
          </cell>
          <cell r="L330">
            <v>0</v>
          </cell>
          <cell r="M330">
            <v>0</v>
          </cell>
          <cell r="N330">
            <v>0</v>
          </cell>
          <cell r="O330">
            <v>0</v>
          </cell>
          <cell r="P330">
            <v>0</v>
          </cell>
          <cell r="Q330">
            <v>0</v>
          </cell>
          <cell r="R330">
            <v>0</v>
          </cell>
          <cell r="S330">
            <v>0</v>
          </cell>
          <cell r="T330">
            <v>0</v>
          </cell>
        </row>
        <row r="331">
          <cell r="A331" t="str">
            <v>52</v>
          </cell>
          <cell r="B331" t="str">
            <v>YOTE</v>
          </cell>
          <cell r="C331" t="str">
            <v>O,T,E SA</v>
          </cell>
          <cell r="D331">
            <v>17.846395000000001</v>
          </cell>
          <cell r="E331">
            <v>17.846395000000001</v>
          </cell>
          <cell r="F331">
            <v>0</v>
          </cell>
          <cell r="G331">
            <v>0</v>
          </cell>
          <cell r="H331">
            <v>0</v>
          </cell>
          <cell r="I331">
            <v>0</v>
          </cell>
          <cell r="J331">
            <v>0</v>
          </cell>
          <cell r="K331">
            <v>0</v>
          </cell>
          <cell r="L331">
            <v>0</v>
          </cell>
          <cell r="M331">
            <v>0</v>
          </cell>
          <cell r="N331">
            <v>0</v>
          </cell>
          <cell r="O331">
            <v>0</v>
          </cell>
          <cell r="P331">
            <v>0</v>
          </cell>
          <cell r="Q331">
            <v>0</v>
          </cell>
          <cell r="R331">
            <v>0</v>
          </cell>
          <cell r="S331">
            <v>0</v>
          </cell>
          <cell r="T331">
            <v>0</v>
          </cell>
        </row>
        <row r="332">
          <cell r="A332" t="str">
            <v>52</v>
          </cell>
          <cell r="B332" t="str">
            <v>YOTELO</v>
          </cell>
          <cell r="C332" t="str">
            <v>OTELO</v>
          </cell>
          <cell r="D332">
            <v>19.623529999999999</v>
          </cell>
          <cell r="E332">
            <v>19.623529999999999</v>
          </cell>
          <cell r="F332">
            <v>0</v>
          </cell>
          <cell r="G332">
            <v>0</v>
          </cell>
          <cell r="H332">
            <v>0</v>
          </cell>
          <cell r="I332">
            <v>0</v>
          </cell>
          <cell r="J332">
            <v>0</v>
          </cell>
          <cell r="K332">
            <v>0</v>
          </cell>
          <cell r="L332">
            <v>0</v>
          </cell>
          <cell r="M332">
            <v>0</v>
          </cell>
          <cell r="N332">
            <v>0</v>
          </cell>
          <cell r="O332">
            <v>0</v>
          </cell>
          <cell r="P332">
            <v>0</v>
          </cell>
          <cell r="Q332">
            <v>0</v>
          </cell>
          <cell r="R332">
            <v>0</v>
          </cell>
          <cell r="S332">
            <v>0</v>
          </cell>
          <cell r="T332">
            <v>0</v>
          </cell>
        </row>
        <row r="333">
          <cell r="A333" t="str">
            <v>52</v>
          </cell>
          <cell r="B333" t="str">
            <v>YPOLTEL</v>
          </cell>
          <cell r="C333" t="str">
            <v>Polish Telecom</v>
          </cell>
          <cell r="D333">
            <v>13.383124</v>
          </cell>
          <cell r="E333">
            <v>13.383124</v>
          </cell>
          <cell r="F333">
            <v>0</v>
          </cell>
          <cell r="G333">
            <v>0</v>
          </cell>
          <cell r="H333">
            <v>0</v>
          </cell>
          <cell r="I333">
            <v>0</v>
          </cell>
          <cell r="J333">
            <v>0</v>
          </cell>
          <cell r="K333">
            <v>0</v>
          </cell>
          <cell r="L333">
            <v>0</v>
          </cell>
          <cell r="M333">
            <v>0</v>
          </cell>
          <cell r="N333">
            <v>0</v>
          </cell>
          <cell r="O333">
            <v>0</v>
          </cell>
          <cell r="P333">
            <v>0</v>
          </cell>
          <cell r="Q333">
            <v>0</v>
          </cell>
          <cell r="R333">
            <v>0</v>
          </cell>
          <cell r="S333">
            <v>0</v>
          </cell>
          <cell r="T333">
            <v>0</v>
          </cell>
        </row>
        <row r="334">
          <cell r="A334" t="str">
            <v>52</v>
          </cell>
          <cell r="B334" t="str">
            <v>YPRIMEPT</v>
          </cell>
          <cell r="C334" t="str">
            <v>PT PRIME</v>
          </cell>
          <cell r="D334">
            <v>0.47705900000000001</v>
          </cell>
          <cell r="E334">
            <v>0.47705900000000001</v>
          </cell>
          <cell r="F334">
            <v>0</v>
          </cell>
          <cell r="G334">
            <v>0</v>
          </cell>
          <cell r="H334">
            <v>0</v>
          </cell>
          <cell r="I334">
            <v>0</v>
          </cell>
          <cell r="J334">
            <v>0</v>
          </cell>
          <cell r="K334">
            <v>0</v>
          </cell>
          <cell r="L334">
            <v>0</v>
          </cell>
          <cell r="M334">
            <v>0</v>
          </cell>
          <cell r="N334">
            <v>0</v>
          </cell>
          <cell r="O334">
            <v>0</v>
          </cell>
          <cell r="P334">
            <v>0</v>
          </cell>
          <cell r="Q334">
            <v>0</v>
          </cell>
          <cell r="R334">
            <v>0</v>
          </cell>
          <cell r="S334">
            <v>0</v>
          </cell>
          <cell r="T334">
            <v>0</v>
          </cell>
        </row>
        <row r="335">
          <cell r="A335" t="str">
            <v>52</v>
          </cell>
          <cell r="B335" t="str">
            <v>YPT</v>
          </cell>
          <cell r="C335" t="str">
            <v>PORTUGAL TELECOM GROUP</v>
          </cell>
          <cell r="D335">
            <v>22.758313000000001</v>
          </cell>
          <cell r="E335">
            <v>22.758313000000001</v>
          </cell>
          <cell r="F335">
            <v>0</v>
          </cell>
          <cell r="G335">
            <v>0</v>
          </cell>
          <cell r="H335">
            <v>0</v>
          </cell>
          <cell r="I335">
            <v>0</v>
          </cell>
          <cell r="J335">
            <v>0</v>
          </cell>
          <cell r="K335">
            <v>0</v>
          </cell>
          <cell r="L335">
            <v>0</v>
          </cell>
          <cell r="M335">
            <v>0</v>
          </cell>
          <cell r="N335">
            <v>0</v>
          </cell>
          <cell r="O335">
            <v>0</v>
          </cell>
          <cell r="P335">
            <v>0</v>
          </cell>
          <cell r="Q335">
            <v>0</v>
          </cell>
          <cell r="R335">
            <v>0</v>
          </cell>
          <cell r="S335">
            <v>0</v>
          </cell>
          <cell r="T335">
            <v>0</v>
          </cell>
        </row>
        <row r="336">
          <cell r="A336" t="str">
            <v>52</v>
          </cell>
          <cell r="B336" t="str">
            <v>YPTCL</v>
          </cell>
          <cell r="C336" t="str">
            <v>PAKISTAN TELECOMMUNICATI</v>
          </cell>
          <cell r="D336">
            <v>4.4548230000000002</v>
          </cell>
          <cell r="E336">
            <v>4.4548230000000002</v>
          </cell>
          <cell r="F336">
            <v>0</v>
          </cell>
          <cell r="G336">
            <v>0</v>
          </cell>
          <cell r="H336">
            <v>0</v>
          </cell>
          <cell r="I336">
            <v>0</v>
          </cell>
          <cell r="J336">
            <v>0</v>
          </cell>
          <cell r="K336">
            <v>0</v>
          </cell>
          <cell r="L336">
            <v>0</v>
          </cell>
          <cell r="M336">
            <v>0</v>
          </cell>
          <cell r="N336">
            <v>0</v>
          </cell>
          <cell r="O336">
            <v>0</v>
          </cell>
          <cell r="P336">
            <v>0</v>
          </cell>
          <cell r="Q336">
            <v>0</v>
          </cell>
          <cell r="R336">
            <v>0</v>
          </cell>
          <cell r="S336">
            <v>0</v>
          </cell>
          <cell r="T336">
            <v>0</v>
          </cell>
        </row>
        <row r="337">
          <cell r="A337" t="str">
            <v>52</v>
          </cell>
          <cell r="B337" t="str">
            <v>YPTI</v>
          </cell>
          <cell r="C337" t="str">
            <v>ICELAND TELECOM Ltd</v>
          </cell>
          <cell r="D337">
            <v>0.70321400000000001</v>
          </cell>
          <cell r="E337">
            <v>0.70321400000000001</v>
          </cell>
          <cell r="F337">
            <v>0</v>
          </cell>
          <cell r="G337">
            <v>0</v>
          </cell>
          <cell r="H337">
            <v>0</v>
          </cell>
          <cell r="I337">
            <v>0</v>
          </cell>
          <cell r="J337">
            <v>0</v>
          </cell>
          <cell r="K337">
            <v>0</v>
          </cell>
          <cell r="L337">
            <v>0</v>
          </cell>
          <cell r="M337">
            <v>0</v>
          </cell>
          <cell r="N337">
            <v>0</v>
          </cell>
          <cell r="O337">
            <v>0</v>
          </cell>
          <cell r="P337">
            <v>0</v>
          </cell>
          <cell r="Q337">
            <v>0</v>
          </cell>
          <cell r="R337">
            <v>0</v>
          </cell>
          <cell r="S337">
            <v>0</v>
          </cell>
          <cell r="T337">
            <v>0</v>
          </cell>
        </row>
        <row r="338">
          <cell r="A338" t="str">
            <v>52</v>
          </cell>
          <cell r="B338" t="str">
            <v>YPTTBHI</v>
          </cell>
          <cell r="C338" t="str">
            <v>PTT BOSNIA AND HERZEGOVI</v>
          </cell>
          <cell r="D338">
            <v>1.141445</v>
          </cell>
          <cell r="E338">
            <v>1.141445</v>
          </cell>
          <cell r="F338">
            <v>0</v>
          </cell>
          <cell r="G338">
            <v>0</v>
          </cell>
          <cell r="H338">
            <v>0</v>
          </cell>
          <cell r="I338">
            <v>0</v>
          </cell>
          <cell r="J338">
            <v>0</v>
          </cell>
          <cell r="K338">
            <v>0</v>
          </cell>
          <cell r="L338">
            <v>0</v>
          </cell>
          <cell r="M338">
            <v>0</v>
          </cell>
          <cell r="N338">
            <v>0</v>
          </cell>
          <cell r="O338">
            <v>0</v>
          </cell>
          <cell r="P338">
            <v>0</v>
          </cell>
          <cell r="Q338">
            <v>0</v>
          </cell>
          <cell r="R338">
            <v>0</v>
          </cell>
          <cell r="S338">
            <v>0</v>
          </cell>
          <cell r="T338">
            <v>0</v>
          </cell>
        </row>
        <row r="339">
          <cell r="A339" t="str">
            <v>52</v>
          </cell>
          <cell r="B339" t="str">
            <v>YPTTMKD</v>
          </cell>
          <cell r="C339" t="str">
            <v>MAKEDONSKI TELEKOMUNIKAC</v>
          </cell>
          <cell r="D339">
            <v>0.51903200000000005</v>
          </cell>
          <cell r="E339">
            <v>0.51903200000000005</v>
          </cell>
          <cell r="F339">
            <v>0</v>
          </cell>
          <cell r="G339">
            <v>0</v>
          </cell>
          <cell r="H339">
            <v>0</v>
          </cell>
          <cell r="I339">
            <v>0</v>
          </cell>
          <cell r="J339">
            <v>0</v>
          </cell>
          <cell r="K339">
            <v>0</v>
          </cell>
          <cell r="L339">
            <v>0</v>
          </cell>
          <cell r="M339">
            <v>0</v>
          </cell>
          <cell r="N339">
            <v>0</v>
          </cell>
          <cell r="O339">
            <v>0</v>
          </cell>
          <cell r="P339">
            <v>0</v>
          </cell>
          <cell r="Q339">
            <v>0</v>
          </cell>
          <cell r="R339">
            <v>0</v>
          </cell>
          <cell r="S339">
            <v>0</v>
          </cell>
          <cell r="T339">
            <v>0</v>
          </cell>
        </row>
        <row r="340">
          <cell r="A340" t="str">
            <v>52</v>
          </cell>
          <cell r="B340" t="str">
            <v>YQ-TEL</v>
          </cell>
          <cell r="C340" t="str">
            <v>QATAR TELECOM</v>
          </cell>
          <cell r="D340">
            <v>0.271594</v>
          </cell>
          <cell r="E340">
            <v>0.271594</v>
          </cell>
          <cell r="F340">
            <v>0</v>
          </cell>
          <cell r="G340">
            <v>0</v>
          </cell>
          <cell r="H340">
            <v>0</v>
          </cell>
          <cell r="I340">
            <v>0</v>
          </cell>
          <cell r="J340">
            <v>0</v>
          </cell>
          <cell r="K340">
            <v>0</v>
          </cell>
          <cell r="L340">
            <v>0</v>
          </cell>
          <cell r="M340">
            <v>0</v>
          </cell>
          <cell r="N340">
            <v>0</v>
          </cell>
          <cell r="O340">
            <v>0</v>
          </cell>
          <cell r="P340">
            <v>0</v>
          </cell>
          <cell r="Q340">
            <v>0</v>
          </cell>
          <cell r="R340">
            <v>0</v>
          </cell>
          <cell r="S340">
            <v>0</v>
          </cell>
          <cell r="T340">
            <v>0</v>
          </cell>
        </row>
        <row r="341">
          <cell r="A341" t="str">
            <v>52</v>
          </cell>
          <cell r="B341" t="str">
            <v>YROMTL</v>
          </cell>
          <cell r="C341" t="str">
            <v>ROMTELECOM S.A.</v>
          </cell>
          <cell r="D341">
            <v>3.2497980000000002</v>
          </cell>
          <cell r="E341">
            <v>3.2497980000000002</v>
          </cell>
          <cell r="F341">
            <v>0</v>
          </cell>
          <cell r="G341">
            <v>0</v>
          </cell>
          <cell r="H341">
            <v>0</v>
          </cell>
          <cell r="I341">
            <v>0</v>
          </cell>
          <cell r="J341">
            <v>0</v>
          </cell>
          <cell r="K341">
            <v>0</v>
          </cell>
          <cell r="L341">
            <v>0</v>
          </cell>
          <cell r="M341">
            <v>0</v>
          </cell>
          <cell r="N341">
            <v>0</v>
          </cell>
          <cell r="O341">
            <v>0</v>
          </cell>
          <cell r="P341">
            <v>0</v>
          </cell>
          <cell r="Q341">
            <v>0</v>
          </cell>
          <cell r="R341">
            <v>0</v>
          </cell>
          <cell r="S341">
            <v>0</v>
          </cell>
          <cell r="T341">
            <v>0</v>
          </cell>
        </row>
        <row r="342">
          <cell r="A342" t="str">
            <v>52</v>
          </cell>
          <cell r="B342" t="str">
            <v>YROSTEL</v>
          </cell>
          <cell r="C342" t="str">
            <v>ROSTELECOM</v>
          </cell>
          <cell r="D342">
            <v>3.5320990000000001</v>
          </cell>
          <cell r="E342">
            <v>3.5320990000000001</v>
          </cell>
          <cell r="F342">
            <v>0</v>
          </cell>
          <cell r="G342">
            <v>0</v>
          </cell>
          <cell r="H342">
            <v>0</v>
          </cell>
          <cell r="I342">
            <v>0</v>
          </cell>
          <cell r="J342">
            <v>0</v>
          </cell>
          <cell r="K342">
            <v>0</v>
          </cell>
          <cell r="L342">
            <v>0</v>
          </cell>
          <cell r="M342">
            <v>0</v>
          </cell>
          <cell r="N342">
            <v>0</v>
          </cell>
          <cell r="O342">
            <v>0</v>
          </cell>
          <cell r="P342">
            <v>0</v>
          </cell>
          <cell r="Q342">
            <v>0</v>
          </cell>
          <cell r="R342">
            <v>0</v>
          </cell>
          <cell r="S342">
            <v>0</v>
          </cell>
          <cell r="T342">
            <v>0</v>
          </cell>
        </row>
        <row r="343">
          <cell r="A343" t="str">
            <v>52</v>
          </cell>
          <cell r="B343" t="str">
            <v>YSAUPRESS</v>
          </cell>
          <cell r="C343" t="str">
            <v>Saudi Press Company</v>
          </cell>
          <cell r="D343">
            <v>0.25082399999999999</v>
          </cell>
          <cell r="E343">
            <v>0.25082399999999999</v>
          </cell>
          <cell r="F343">
            <v>0</v>
          </cell>
          <cell r="G343">
            <v>0</v>
          </cell>
          <cell r="H343">
            <v>0</v>
          </cell>
          <cell r="I343">
            <v>0</v>
          </cell>
          <cell r="J343">
            <v>0</v>
          </cell>
          <cell r="K343">
            <v>0</v>
          </cell>
          <cell r="L343">
            <v>0</v>
          </cell>
          <cell r="M343">
            <v>0</v>
          </cell>
          <cell r="N343">
            <v>0</v>
          </cell>
          <cell r="O343">
            <v>0</v>
          </cell>
          <cell r="P343">
            <v>0</v>
          </cell>
          <cell r="Q343">
            <v>0</v>
          </cell>
          <cell r="R343">
            <v>0</v>
          </cell>
          <cell r="S343">
            <v>0</v>
          </cell>
          <cell r="T343">
            <v>0</v>
          </cell>
        </row>
        <row r="344">
          <cell r="A344" t="str">
            <v>52</v>
          </cell>
          <cell r="B344" t="str">
            <v>YSLT</v>
          </cell>
          <cell r="C344" t="str">
            <v>SRI LANKA TELECOM LIMITE</v>
          </cell>
          <cell r="D344">
            <v>1.4652750000000001</v>
          </cell>
          <cell r="E344">
            <v>1.4652750000000001</v>
          </cell>
          <cell r="F344">
            <v>0</v>
          </cell>
          <cell r="G344">
            <v>0</v>
          </cell>
          <cell r="H344">
            <v>0</v>
          </cell>
          <cell r="I344">
            <v>0</v>
          </cell>
          <cell r="J344">
            <v>0</v>
          </cell>
          <cell r="K344">
            <v>0</v>
          </cell>
          <cell r="L344">
            <v>0</v>
          </cell>
          <cell r="M344">
            <v>0</v>
          </cell>
          <cell r="N344">
            <v>0</v>
          </cell>
          <cell r="O344">
            <v>0</v>
          </cell>
          <cell r="P344">
            <v>0</v>
          </cell>
          <cell r="Q344">
            <v>0</v>
          </cell>
          <cell r="R344">
            <v>0</v>
          </cell>
          <cell r="S344">
            <v>0</v>
          </cell>
          <cell r="T344">
            <v>0</v>
          </cell>
        </row>
        <row r="345">
          <cell r="A345" t="str">
            <v>52</v>
          </cell>
          <cell r="B345" t="str">
            <v>YSONTEL</v>
          </cell>
          <cell r="C345" t="str">
            <v>SONITEL</v>
          </cell>
          <cell r="D345">
            <v>0.17202300000000001</v>
          </cell>
          <cell r="E345">
            <v>0.17202300000000001</v>
          </cell>
          <cell r="F345">
            <v>0</v>
          </cell>
          <cell r="G345">
            <v>0</v>
          </cell>
          <cell r="H345">
            <v>0</v>
          </cell>
          <cell r="I345">
            <v>0</v>
          </cell>
          <cell r="J345">
            <v>0</v>
          </cell>
          <cell r="K345">
            <v>0</v>
          </cell>
          <cell r="L345">
            <v>0</v>
          </cell>
          <cell r="M345">
            <v>0</v>
          </cell>
          <cell r="N345">
            <v>0</v>
          </cell>
          <cell r="O345">
            <v>0</v>
          </cell>
          <cell r="P345">
            <v>0</v>
          </cell>
          <cell r="Q345">
            <v>0</v>
          </cell>
          <cell r="R345">
            <v>0</v>
          </cell>
          <cell r="S345">
            <v>0</v>
          </cell>
          <cell r="T345">
            <v>0</v>
          </cell>
        </row>
        <row r="346">
          <cell r="A346" t="str">
            <v>52</v>
          </cell>
          <cell r="B346" t="str">
            <v>YSOTLMA</v>
          </cell>
          <cell r="C346" t="str">
            <v>SOTELMA</v>
          </cell>
          <cell r="D346">
            <v>0.63184600000000002</v>
          </cell>
          <cell r="E346">
            <v>0.63184600000000002</v>
          </cell>
          <cell r="F346">
            <v>0</v>
          </cell>
          <cell r="G346">
            <v>0</v>
          </cell>
          <cell r="H346">
            <v>0</v>
          </cell>
          <cell r="I346">
            <v>0</v>
          </cell>
          <cell r="J346">
            <v>0</v>
          </cell>
          <cell r="K346">
            <v>0</v>
          </cell>
          <cell r="L346">
            <v>0</v>
          </cell>
          <cell r="M346">
            <v>0</v>
          </cell>
          <cell r="N346">
            <v>0</v>
          </cell>
          <cell r="O346">
            <v>0</v>
          </cell>
          <cell r="P346">
            <v>0</v>
          </cell>
          <cell r="Q346">
            <v>0</v>
          </cell>
          <cell r="R346">
            <v>0</v>
          </cell>
          <cell r="S346">
            <v>0</v>
          </cell>
          <cell r="T346">
            <v>0</v>
          </cell>
        </row>
        <row r="347">
          <cell r="A347" t="str">
            <v>52</v>
          </cell>
          <cell r="B347" t="str">
            <v>YSPTTEL</v>
          </cell>
          <cell r="C347" t="str">
            <v>SPT TELECOM</v>
          </cell>
          <cell r="D347">
            <v>6.0319209999999996</v>
          </cell>
          <cell r="E347">
            <v>6.0319209999999996</v>
          </cell>
          <cell r="F347">
            <v>0</v>
          </cell>
          <cell r="G347">
            <v>0</v>
          </cell>
          <cell r="H347">
            <v>0</v>
          </cell>
          <cell r="I347">
            <v>0</v>
          </cell>
          <cell r="J347">
            <v>0</v>
          </cell>
          <cell r="K347">
            <v>0</v>
          </cell>
          <cell r="L347">
            <v>0</v>
          </cell>
          <cell r="M347">
            <v>0</v>
          </cell>
          <cell r="N347">
            <v>0</v>
          </cell>
          <cell r="O347">
            <v>0</v>
          </cell>
          <cell r="P347">
            <v>0</v>
          </cell>
          <cell r="Q347">
            <v>0</v>
          </cell>
          <cell r="R347">
            <v>0</v>
          </cell>
          <cell r="S347">
            <v>0</v>
          </cell>
          <cell r="T347">
            <v>0</v>
          </cell>
        </row>
        <row r="348">
          <cell r="A348" t="str">
            <v>52</v>
          </cell>
          <cell r="B348" t="str">
            <v>YSTA</v>
          </cell>
          <cell r="C348" t="str">
            <v>Services des Télécommuni</v>
          </cell>
          <cell r="D348">
            <v>0.52518799999999999</v>
          </cell>
          <cell r="E348">
            <v>0.52518799999999999</v>
          </cell>
          <cell r="F348">
            <v>0</v>
          </cell>
          <cell r="G348">
            <v>0</v>
          </cell>
          <cell r="H348">
            <v>0</v>
          </cell>
          <cell r="I348">
            <v>0</v>
          </cell>
          <cell r="J348">
            <v>0</v>
          </cell>
          <cell r="K348">
            <v>0</v>
          </cell>
          <cell r="L348">
            <v>0</v>
          </cell>
          <cell r="M348">
            <v>0</v>
          </cell>
          <cell r="N348">
            <v>0</v>
          </cell>
          <cell r="O348">
            <v>0</v>
          </cell>
          <cell r="P348">
            <v>0</v>
          </cell>
          <cell r="Q348">
            <v>0</v>
          </cell>
          <cell r="R348">
            <v>0</v>
          </cell>
          <cell r="S348">
            <v>0</v>
          </cell>
          <cell r="T348">
            <v>0</v>
          </cell>
        </row>
        <row r="349">
          <cell r="A349" t="str">
            <v>52</v>
          </cell>
          <cell r="B349" t="str">
            <v>YSTARTCUSA</v>
          </cell>
          <cell r="C349" t="str">
            <v>Startec Global Operating</v>
          </cell>
          <cell r="D349">
            <v>2.0202</v>
          </cell>
          <cell r="E349">
            <v>2.0202</v>
          </cell>
          <cell r="F349">
            <v>0</v>
          </cell>
          <cell r="G349">
            <v>0</v>
          </cell>
          <cell r="H349">
            <v>0</v>
          </cell>
          <cell r="I349">
            <v>0</v>
          </cell>
          <cell r="J349">
            <v>0</v>
          </cell>
          <cell r="K349">
            <v>0</v>
          </cell>
          <cell r="L349">
            <v>0</v>
          </cell>
          <cell r="M349">
            <v>0</v>
          </cell>
          <cell r="N349">
            <v>0</v>
          </cell>
          <cell r="O349">
            <v>0</v>
          </cell>
          <cell r="P349">
            <v>0</v>
          </cell>
          <cell r="Q349">
            <v>0</v>
          </cell>
          <cell r="R349">
            <v>0</v>
          </cell>
          <cell r="S349">
            <v>0</v>
          </cell>
          <cell r="T349">
            <v>0</v>
          </cell>
        </row>
        <row r="350">
          <cell r="A350" t="str">
            <v>52</v>
          </cell>
          <cell r="B350" t="str">
            <v>YSTE</v>
          </cell>
          <cell r="C350" t="str">
            <v>SYRIAN TELECOMMUNICATION</v>
          </cell>
          <cell r="D350">
            <v>2.2452860000000001</v>
          </cell>
          <cell r="E350">
            <v>2.2452860000000001</v>
          </cell>
          <cell r="F350">
            <v>0</v>
          </cell>
          <cell r="G350">
            <v>0</v>
          </cell>
          <cell r="H350">
            <v>0</v>
          </cell>
          <cell r="I350">
            <v>0</v>
          </cell>
          <cell r="J350">
            <v>0</v>
          </cell>
          <cell r="K350">
            <v>0</v>
          </cell>
          <cell r="L350">
            <v>0</v>
          </cell>
          <cell r="M350">
            <v>0</v>
          </cell>
          <cell r="N350">
            <v>0</v>
          </cell>
          <cell r="O350">
            <v>0</v>
          </cell>
          <cell r="P350">
            <v>0</v>
          </cell>
          <cell r="Q350">
            <v>0</v>
          </cell>
          <cell r="R350">
            <v>0</v>
          </cell>
          <cell r="S350">
            <v>0</v>
          </cell>
          <cell r="T350">
            <v>0</v>
          </cell>
        </row>
        <row r="351">
          <cell r="A351" t="str">
            <v>52</v>
          </cell>
          <cell r="B351" t="str">
            <v>YSUNRIS</v>
          </cell>
          <cell r="C351" t="str">
            <v>Sunrise Communications A</v>
          </cell>
          <cell r="D351">
            <v>19.571486</v>
          </cell>
          <cell r="E351">
            <v>19.571486</v>
          </cell>
          <cell r="F351">
            <v>0</v>
          </cell>
          <cell r="G351">
            <v>0</v>
          </cell>
          <cell r="H351">
            <v>0</v>
          </cell>
          <cell r="I351">
            <v>0</v>
          </cell>
          <cell r="J351">
            <v>0</v>
          </cell>
          <cell r="K351">
            <v>0</v>
          </cell>
          <cell r="L351">
            <v>0</v>
          </cell>
          <cell r="M351">
            <v>0</v>
          </cell>
          <cell r="N351">
            <v>0</v>
          </cell>
          <cell r="O351">
            <v>0</v>
          </cell>
          <cell r="P351">
            <v>0</v>
          </cell>
          <cell r="Q351">
            <v>0</v>
          </cell>
          <cell r="R351">
            <v>0</v>
          </cell>
          <cell r="S351">
            <v>0</v>
          </cell>
          <cell r="T351">
            <v>0</v>
          </cell>
        </row>
        <row r="352">
          <cell r="A352" t="str">
            <v>52</v>
          </cell>
          <cell r="B352" t="str">
            <v>YTASA</v>
          </cell>
          <cell r="C352" t="str">
            <v>Telefonica de Argentina</v>
          </cell>
          <cell r="D352">
            <v>0.678199</v>
          </cell>
          <cell r="E352">
            <v>0.678199</v>
          </cell>
          <cell r="F352">
            <v>0</v>
          </cell>
          <cell r="G352">
            <v>0</v>
          </cell>
          <cell r="H352">
            <v>0</v>
          </cell>
          <cell r="I352">
            <v>0</v>
          </cell>
          <cell r="J352">
            <v>0</v>
          </cell>
          <cell r="K352">
            <v>0</v>
          </cell>
          <cell r="L352">
            <v>0</v>
          </cell>
          <cell r="M352">
            <v>0</v>
          </cell>
          <cell r="N352">
            <v>0</v>
          </cell>
          <cell r="O352">
            <v>0</v>
          </cell>
          <cell r="P352">
            <v>0</v>
          </cell>
          <cell r="Q352">
            <v>0</v>
          </cell>
          <cell r="R352">
            <v>0</v>
          </cell>
          <cell r="S352">
            <v>0</v>
          </cell>
          <cell r="T352">
            <v>0</v>
          </cell>
        </row>
        <row r="353">
          <cell r="A353" t="str">
            <v>52</v>
          </cell>
          <cell r="B353" t="str">
            <v>YTCC</v>
          </cell>
          <cell r="C353" t="str">
            <v>JORDAN TELECOM</v>
          </cell>
          <cell r="D353">
            <v>2.8548100000000001</v>
          </cell>
          <cell r="E353">
            <v>2.8548100000000001</v>
          </cell>
          <cell r="F353">
            <v>0</v>
          </cell>
          <cell r="G353">
            <v>0</v>
          </cell>
          <cell r="H353">
            <v>0</v>
          </cell>
          <cell r="I353">
            <v>0</v>
          </cell>
          <cell r="J353">
            <v>0</v>
          </cell>
          <cell r="K353">
            <v>0</v>
          </cell>
          <cell r="L353">
            <v>0</v>
          </cell>
          <cell r="M353">
            <v>0</v>
          </cell>
          <cell r="N353">
            <v>0</v>
          </cell>
          <cell r="O353">
            <v>0</v>
          </cell>
          <cell r="P353">
            <v>0</v>
          </cell>
          <cell r="Q353">
            <v>0</v>
          </cell>
          <cell r="R353">
            <v>0</v>
          </cell>
          <cell r="S353">
            <v>0</v>
          </cell>
          <cell r="T353">
            <v>0</v>
          </cell>
        </row>
        <row r="354">
          <cell r="A354" t="str">
            <v>52</v>
          </cell>
          <cell r="B354" t="str">
            <v>YTCOMNL</v>
          </cell>
          <cell r="C354" t="str">
            <v>KPN,Royal Dutch Telecom</v>
          </cell>
          <cell r="D354">
            <v>58.995950999999998</v>
          </cell>
          <cell r="E354">
            <v>58.995950999999998</v>
          </cell>
          <cell r="F354">
            <v>0</v>
          </cell>
          <cell r="G354">
            <v>0</v>
          </cell>
          <cell r="H354">
            <v>0</v>
          </cell>
          <cell r="I354">
            <v>0</v>
          </cell>
          <cell r="J354">
            <v>0</v>
          </cell>
          <cell r="K354">
            <v>0</v>
          </cell>
          <cell r="L354">
            <v>0</v>
          </cell>
          <cell r="M354">
            <v>0</v>
          </cell>
          <cell r="N354">
            <v>0</v>
          </cell>
          <cell r="O354">
            <v>0</v>
          </cell>
          <cell r="P354">
            <v>0</v>
          </cell>
          <cell r="Q354">
            <v>0</v>
          </cell>
          <cell r="R354">
            <v>0</v>
          </cell>
          <cell r="S354">
            <v>0</v>
          </cell>
          <cell r="T354">
            <v>0</v>
          </cell>
        </row>
        <row r="355">
          <cell r="A355" t="str">
            <v>52</v>
          </cell>
          <cell r="B355" t="str">
            <v>YTE</v>
          </cell>
          <cell r="C355" t="str">
            <v>TAJIKTELECOM</v>
          </cell>
          <cell r="D355">
            <v>1.32E-3</v>
          </cell>
          <cell r="E355">
            <v>1.32E-3</v>
          </cell>
          <cell r="F355">
            <v>0</v>
          </cell>
          <cell r="G355">
            <v>0</v>
          </cell>
          <cell r="H355">
            <v>0</v>
          </cell>
          <cell r="I355">
            <v>0</v>
          </cell>
          <cell r="J355">
            <v>0</v>
          </cell>
          <cell r="K355">
            <v>0</v>
          </cell>
          <cell r="L355">
            <v>0</v>
          </cell>
          <cell r="M355">
            <v>0</v>
          </cell>
          <cell r="N355">
            <v>0</v>
          </cell>
          <cell r="O355">
            <v>0</v>
          </cell>
          <cell r="P355">
            <v>0</v>
          </cell>
          <cell r="Q355">
            <v>0</v>
          </cell>
          <cell r="R355">
            <v>0</v>
          </cell>
          <cell r="S355">
            <v>0</v>
          </cell>
          <cell r="T355">
            <v>0</v>
          </cell>
        </row>
        <row r="356">
          <cell r="A356" t="str">
            <v>52</v>
          </cell>
          <cell r="B356" t="str">
            <v>YTELE2NL</v>
          </cell>
          <cell r="C356" t="str">
            <v>TELE2 (NEDELANDS) BV</v>
          </cell>
          <cell r="D356">
            <v>8.3445450000000001</v>
          </cell>
          <cell r="E356">
            <v>8.3445450000000001</v>
          </cell>
          <cell r="F356">
            <v>0</v>
          </cell>
          <cell r="G356">
            <v>0</v>
          </cell>
          <cell r="H356">
            <v>0</v>
          </cell>
          <cell r="I356">
            <v>0</v>
          </cell>
          <cell r="J356">
            <v>0</v>
          </cell>
          <cell r="K356">
            <v>0</v>
          </cell>
          <cell r="L356">
            <v>0</v>
          </cell>
          <cell r="M356">
            <v>0</v>
          </cell>
          <cell r="N356">
            <v>0</v>
          </cell>
          <cell r="O356">
            <v>0</v>
          </cell>
          <cell r="P356">
            <v>0</v>
          </cell>
          <cell r="Q356">
            <v>0</v>
          </cell>
          <cell r="R356">
            <v>0</v>
          </cell>
          <cell r="S356">
            <v>0</v>
          </cell>
          <cell r="T356">
            <v>0</v>
          </cell>
        </row>
        <row r="357">
          <cell r="A357" t="str">
            <v>52</v>
          </cell>
          <cell r="B357" t="str">
            <v>YTELECOHTI</v>
          </cell>
          <cell r="C357" t="str">
            <v>TELECOMMUNICATIONS D'HAI</v>
          </cell>
          <cell r="D357">
            <v>3.9710000000000002E-2</v>
          </cell>
          <cell r="E357">
            <v>3.9710000000000002E-2</v>
          </cell>
          <cell r="F357">
            <v>0</v>
          </cell>
          <cell r="G357">
            <v>0</v>
          </cell>
          <cell r="H357">
            <v>0</v>
          </cell>
          <cell r="I357">
            <v>0</v>
          </cell>
          <cell r="J357">
            <v>0</v>
          </cell>
          <cell r="K357">
            <v>0</v>
          </cell>
          <cell r="L357">
            <v>0</v>
          </cell>
          <cell r="M357">
            <v>0</v>
          </cell>
          <cell r="N357">
            <v>0</v>
          </cell>
          <cell r="O357">
            <v>0</v>
          </cell>
          <cell r="P357">
            <v>0</v>
          </cell>
          <cell r="Q357">
            <v>0</v>
          </cell>
          <cell r="R357">
            <v>0</v>
          </cell>
          <cell r="S357">
            <v>0</v>
          </cell>
          <cell r="T357">
            <v>0</v>
          </cell>
        </row>
        <row r="358">
          <cell r="A358" t="str">
            <v>52</v>
          </cell>
          <cell r="B358" t="str">
            <v>YTELEPAS</v>
          </cell>
          <cell r="C358" t="str">
            <v>Mobilcom City Line GmbH</v>
          </cell>
          <cell r="D358">
            <v>4.0836999999999998E-2</v>
          </cell>
          <cell r="E358">
            <v>4.0836999999999998E-2</v>
          </cell>
          <cell r="F358">
            <v>0</v>
          </cell>
          <cell r="G358">
            <v>0</v>
          </cell>
          <cell r="H358">
            <v>0</v>
          </cell>
          <cell r="I358">
            <v>0</v>
          </cell>
          <cell r="J358">
            <v>0</v>
          </cell>
          <cell r="K358">
            <v>0</v>
          </cell>
          <cell r="L358">
            <v>0</v>
          </cell>
          <cell r="M358">
            <v>0</v>
          </cell>
          <cell r="N358">
            <v>0</v>
          </cell>
          <cell r="O358">
            <v>0</v>
          </cell>
          <cell r="P358">
            <v>0</v>
          </cell>
          <cell r="Q358">
            <v>0</v>
          </cell>
          <cell r="R358">
            <v>0</v>
          </cell>
          <cell r="S358">
            <v>0</v>
          </cell>
          <cell r="T358">
            <v>0</v>
          </cell>
        </row>
        <row r="359">
          <cell r="A359" t="str">
            <v>52</v>
          </cell>
          <cell r="B359" t="str">
            <v>YTELGEO</v>
          </cell>
          <cell r="C359" t="str">
            <v>TELECOM GEORGIA</v>
          </cell>
          <cell r="D359">
            <v>0.192772</v>
          </cell>
          <cell r="E359">
            <v>0.192772</v>
          </cell>
          <cell r="F359">
            <v>0</v>
          </cell>
          <cell r="G359">
            <v>0</v>
          </cell>
          <cell r="H359">
            <v>0</v>
          </cell>
          <cell r="I359">
            <v>0</v>
          </cell>
          <cell r="J359">
            <v>0</v>
          </cell>
          <cell r="K359">
            <v>0</v>
          </cell>
          <cell r="L359">
            <v>0</v>
          </cell>
          <cell r="M359">
            <v>0</v>
          </cell>
          <cell r="N359">
            <v>0</v>
          </cell>
          <cell r="O359">
            <v>0</v>
          </cell>
          <cell r="P359">
            <v>0</v>
          </cell>
          <cell r="Q359">
            <v>0</v>
          </cell>
          <cell r="R359">
            <v>0</v>
          </cell>
          <cell r="S359">
            <v>0</v>
          </cell>
          <cell r="T359">
            <v>0</v>
          </cell>
        </row>
        <row r="360">
          <cell r="A360" t="str">
            <v>52</v>
          </cell>
          <cell r="B360" t="str">
            <v>YTELIA</v>
          </cell>
          <cell r="C360" t="str">
            <v>Telia Internantional Car</v>
          </cell>
          <cell r="D360">
            <v>23.155946</v>
          </cell>
          <cell r="E360">
            <v>23.155946</v>
          </cell>
          <cell r="F360">
            <v>0</v>
          </cell>
          <cell r="G360">
            <v>0</v>
          </cell>
          <cell r="H360">
            <v>0</v>
          </cell>
          <cell r="I360">
            <v>0</v>
          </cell>
          <cell r="J360">
            <v>0</v>
          </cell>
          <cell r="K360">
            <v>0</v>
          </cell>
          <cell r="L360">
            <v>0</v>
          </cell>
          <cell r="M360">
            <v>0</v>
          </cell>
          <cell r="N360">
            <v>0</v>
          </cell>
          <cell r="O360">
            <v>0</v>
          </cell>
          <cell r="P360">
            <v>0</v>
          </cell>
          <cell r="Q360">
            <v>0</v>
          </cell>
          <cell r="R360">
            <v>0</v>
          </cell>
          <cell r="S360">
            <v>0</v>
          </cell>
          <cell r="T360">
            <v>0</v>
          </cell>
        </row>
        <row r="361">
          <cell r="A361" t="str">
            <v>52</v>
          </cell>
          <cell r="B361" t="str">
            <v>YTELPRU</v>
          </cell>
          <cell r="C361" t="str">
            <v>TELEFONICA DEL PERU (Ger</v>
          </cell>
          <cell r="D361">
            <v>1.8000000000000001E-4</v>
          </cell>
          <cell r="E361">
            <v>1.8000000000000001E-4</v>
          </cell>
          <cell r="F361">
            <v>0</v>
          </cell>
          <cell r="G361">
            <v>0</v>
          </cell>
          <cell r="H361">
            <v>0</v>
          </cell>
          <cell r="I361">
            <v>0</v>
          </cell>
          <cell r="J361">
            <v>0</v>
          </cell>
          <cell r="K361">
            <v>0</v>
          </cell>
          <cell r="L361">
            <v>0</v>
          </cell>
          <cell r="M361">
            <v>0</v>
          </cell>
          <cell r="N361">
            <v>0</v>
          </cell>
          <cell r="O361">
            <v>0</v>
          </cell>
          <cell r="P361">
            <v>0</v>
          </cell>
          <cell r="Q361">
            <v>0</v>
          </cell>
          <cell r="R361">
            <v>0</v>
          </cell>
          <cell r="S361">
            <v>0</v>
          </cell>
          <cell r="T361">
            <v>0</v>
          </cell>
        </row>
        <row r="362">
          <cell r="A362" t="str">
            <v>52</v>
          </cell>
          <cell r="B362" t="str">
            <v>YTELSUR</v>
          </cell>
          <cell r="C362" t="str">
            <v>Telecommunicatiebedrijf</v>
          </cell>
          <cell r="D362">
            <v>0.85680000000000001</v>
          </cell>
          <cell r="E362">
            <v>0.85680000000000001</v>
          </cell>
          <cell r="F362">
            <v>0</v>
          </cell>
          <cell r="G362">
            <v>0</v>
          </cell>
          <cell r="H362">
            <v>0</v>
          </cell>
          <cell r="I362">
            <v>0</v>
          </cell>
          <cell r="J362">
            <v>0</v>
          </cell>
          <cell r="K362">
            <v>0</v>
          </cell>
          <cell r="L362">
            <v>0</v>
          </cell>
          <cell r="M362">
            <v>0</v>
          </cell>
          <cell r="N362">
            <v>0</v>
          </cell>
          <cell r="O362">
            <v>0</v>
          </cell>
          <cell r="P362">
            <v>0</v>
          </cell>
          <cell r="Q362">
            <v>0</v>
          </cell>
          <cell r="R362">
            <v>0</v>
          </cell>
          <cell r="S362">
            <v>0</v>
          </cell>
          <cell r="T362">
            <v>0</v>
          </cell>
        </row>
        <row r="363">
          <cell r="A363" t="str">
            <v>52</v>
          </cell>
          <cell r="B363" t="str">
            <v>YTFCAES</v>
          </cell>
          <cell r="C363" t="str">
            <v>TELEFONICA DE ESPANA</v>
          </cell>
          <cell r="D363">
            <v>80.567138999999997</v>
          </cell>
          <cell r="E363">
            <v>80.567138999999997</v>
          </cell>
          <cell r="F363">
            <v>0</v>
          </cell>
          <cell r="G363">
            <v>0</v>
          </cell>
          <cell r="H363">
            <v>0</v>
          </cell>
          <cell r="I363">
            <v>0</v>
          </cell>
          <cell r="J363">
            <v>0</v>
          </cell>
          <cell r="K363">
            <v>0</v>
          </cell>
          <cell r="L363">
            <v>0</v>
          </cell>
          <cell r="M363">
            <v>0</v>
          </cell>
          <cell r="N363">
            <v>0</v>
          </cell>
          <cell r="O363">
            <v>0</v>
          </cell>
          <cell r="P363">
            <v>0</v>
          </cell>
          <cell r="Q363">
            <v>0</v>
          </cell>
          <cell r="R363">
            <v>0</v>
          </cell>
          <cell r="S363">
            <v>0</v>
          </cell>
          <cell r="T363">
            <v>0</v>
          </cell>
        </row>
        <row r="364">
          <cell r="A364" t="str">
            <v>52</v>
          </cell>
          <cell r="B364" t="str">
            <v>YTFIN</v>
          </cell>
          <cell r="C364" t="str">
            <v>SONERA CORPORATION</v>
          </cell>
          <cell r="D364">
            <v>2.3103720000000001</v>
          </cell>
          <cell r="E364">
            <v>2.3103720000000001</v>
          </cell>
          <cell r="F364">
            <v>0</v>
          </cell>
          <cell r="G364">
            <v>0</v>
          </cell>
          <cell r="H364">
            <v>0</v>
          </cell>
          <cell r="I364">
            <v>0</v>
          </cell>
          <cell r="J364">
            <v>0</v>
          </cell>
          <cell r="K364">
            <v>0</v>
          </cell>
          <cell r="L364">
            <v>0</v>
          </cell>
          <cell r="M364">
            <v>0</v>
          </cell>
          <cell r="N364">
            <v>0</v>
          </cell>
          <cell r="O364">
            <v>0</v>
          </cell>
          <cell r="P364">
            <v>0</v>
          </cell>
          <cell r="Q364">
            <v>0</v>
          </cell>
          <cell r="R364">
            <v>0</v>
          </cell>
          <cell r="S364">
            <v>0</v>
          </cell>
          <cell r="T364">
            <v>0</v>
          </cell>
        </row>
        <row r="365">
          <cell r="A365" t="str">
            <v>52</v>
          </cell>
          <cell r="B365" t="str">
            <v>YTI</v>
          </cell>
          <cell r="C365" t="str">
            <v>TELECOM ITALIA SpA IRITE</v>
          </cell>
          <cell r="D365">
            <v>55.416808000000003</v>
          </cell>
          <cell r="E365">
            <v>55.416808000000003</v>
          </cell>
          <cell r="F365">
            <v>0</v>
          </cell>
          <cell r="G365">
            <v>0</v>
          </cell>
          <cell r="H365">
            <v>0</v>
          </cell>
          <cell r="I365">
            <v>0</v>
          </cell>
          <cell r="J365">
            <v>0</v>
          </cell>
          <cell r="K365">
            <v>0</v>
          </cell>
          <cell r="L365">
            <v>0</v>
          </cell>
          <cell r="M365">
            <v>0</v>
          </cell>
          <cell r="N365">
            <v>0</v>
          </cell>
          <cell r="O365">
            <v>0</v>
          </cell>
          <cell r="P365">
            <v>0</v>
          </cell>
          <cell r="Q365">
            <v>0</v>
          </cell>
          <cell r="R365">
            <v>0</v>
          </cell>
          <cell r="S365">
            <v>0</v>
          </cell>
          <cell r="T365">
            <v>0</v>
          </cell>
        </row>
        <row r="366">
          <cell r="A366" t="str">
            <v>52</v>
          </cell>
          <cell r="B366" t="str">
            <v>YTIG</v>
          </cell>
          <cell r="C366" t="str">
            <v>Office des Postes</v>
          </cell>
          <cell r="D366">
            <v>0.34860099999999999</v>
          </cell>
          <cell r="E366">
            <v>0.34860099999999999</v>
          </cell>
          <cell r="F366">
            <v>0</v>
          </cell>
          <cell r="G366">
            <v>0</v>
          </cell>
          <cell r="H366">
            <v>0</v>
          </cell>
          <cell r="I366">
            <v>0</v>
          </cell>
          <cell r="J366">
            <v>0</v>
          </cell>
          <cell r="K366">
            <v>0</v>
          </cell>
          <cell r="L366">
            <v>0</v>
          </cell>
          <cell r="M366">
            <v>0</v>
          </cell>
          <cell r="N366">
            <v>0</v>
          </cell>
          <cell r="O366">
            <v>0</v>
          </cell>
          <cell r="P366">
            <v>0</v>
          </cell>
          <cell r="Q366">
            <v>0</v>
          </cell>
          <cell r="R366">
            <v>0</v>
          </cell>
          <cell r="S366">
            <v>0</v>
          </cell>
          <cell r="T366">
            <v>0</v>
          </cell>
        </row>
        <row r="367">
          <cell r="A367" t="str">
            <v>52</v>
          </cell>
          <cell r="B367" t="str">
            <v>YTLCOMM</v>
          </cell>
          <cell r="C367" t="str">
            <v>TELEFONOS DE MEXICO</v>
          </cell>
          <cell r="D367">
            <v>1.41185</v>
          </cell>
          <cell r="E367">
            <v>1.41185</v>
          </cell>
          <cell r="F367">
            <v>0</v>
          </cell>
          <cell r="G367">
            <v>0</v>
          </cell>
          <cell r="H367">
            <v>0</v>
          </cell>
          <cell r="I367">
            <v>0</v>
          </cell>
          <cell r="J367">
            <v>0</v>
          </cell>
          <cell r="K367">
            <v>0</v>
          </cell>
          <cell r="L367">
            <v>0</v>
          </cell>
          <cell r="M367">
            <v>0</v>
          </cell>
          <cell r="N367">
            <v>0</v>
          </cell>
          <cell r="O367">
            <v>0</v>
          </cell>
          <cell r="P367">
            <v>0</v>
          </cell>
          <cell r="Q367">
            <v>0</v>
          </cell>
          <cell r="R367">
            <v>0</v>
          </cell>
          <cell r="S367">
            <v>0</v>
          </cell>
          <cell r="T367">
            <v>0</v>
          </cell>
        </row>
        <row r="368">
          <cell r="A368" t="str">
            <v>52</v>
          </cell>
          <cell r="B368" t="str">
            <v>YTTTUN</v>
          </cell>
          <cell r="C368" t="str">
            <v>TUNISIE TELECOM</v>
          </cell>
          <cell r="D368">
            <v>10.358025</v>
          </cell>
          <cell r="E368">
            <v>10.358025</v>
          </cell>
          <cell r="F368">
            <v>0</v>
          </cell>
          <cell r="G368">
            <v>0</v>
          </cell>
          <cell r="H368">
            <v>0</v>
          </cell>
          <cell r="I368">
            <v>0</v>
          </cell>
          <cell r="J368">
            <v>0</v>
          </cell>
          <cell r="K368">
            <v>0</v>
          </cell>
          <cell r="L368">
            <v>0</v>
          </cell>
          <cell r="M368">
            <v>0</v>
          </cell>
          <cell r="N368">
            <v>0</v>
          </cell>
          <cell r="O368">
            <v>0</v>
          </cell>
          <cell r="P368">
            <v>0</v>
          </cell>
          <cell r="Q368">
            <v>0</v>
          </cell>
          <cell r="R368">
            <v>0</v>
          </cell>
          <cell r="S368">
            <v>0</v>
          </cell>
          <cell r="T368">
            <v>0</v>
          </cell>
        </row>
        <row r="369">
          <cell r="A369" t="str">
            <v>52</v>
          </cell>
          <cell r="B369" t="str">
            <v>YTTTUR</v>
          </cell>
          <cell r="C369" t="str">
            <v>TURK TELEKOMUNIKASYON AS</v>
          </cell>
          <cell r="D369">
            <v>28.253592000000001</v>
          </cell>
          <cell r="E369">
            <v>28.253592000000001</v>
          </cell>
          <cell r="F369">
            <v>0</v>
          </cell>
          <cell r="G369">
            <v>0</v>
          </cell>
          <cell r="H369">
            <v>0</v>
          </cell>
          <cell r="I369">
            <v>0</v>
          </cell>
          <cell r="J369">
            <v>0</v>
          </cell>
          <cell r="K369">
            <v>0</v>
          </cell>
          <cell r="L369">
            <v>0</v>
          </cell>
          <cell r="M369">
            <v>0</v>
          </cell>
          <cell r="N369">
            <v>0</v>
          </cell>
          <cell r="O369">
            <v>0</v>
          </cell>
          <cell r="P369">
            <v>0</v>
          </cell>
          <cell r="Q369">
            <v>0</v>
          </cell>
          <cell r="R369">
            <v>0</v>
          </cell>
          <cell r="S369">
            <v>0</v>
          </cell>
          <cell r="T369">
            <v>0</v>
          </cell>
        </row>
        <row r="370">
          <cell r="A370" t="str">
            <v>52</v>
          </cell>
          <cell r="B370" t="str">
            <v>YUKRAIN</v>
          </cell>
          <cell r="C370" t="str">
            <v>UKRAIN TELECOM</v>
          </cell>
          <cell r="D370">
            <v>2.052047</v>
          </cell>
          <cell r="E370">
            <v>2.052047</v>
          </cell>
          <cell r="F370">
            <v>0</v>
          </cell>
          <cell r="G370">
            <v>0</v>
          </cell>
          <cell r="H370">
            <v>0</v>
          </cell>
          <cell r="I370">
            <v>0</v>
          </cell>
          <cell r="J370">
            <v>0</v>
          </cell>
          <cell r="K370">
            <v>0</v>
          </cell>
          <cell r="L370">
            <v>0</v>
          </cell>
          <cell r="M370">
            <v>0</v>
          </cell>
          <cell r="N370">
            <v>0</v>
          </cell>
          <cell r="O370">
            <v>0</v>
          </cell>
          <cell r="P370">
            <v>0</v>
          </cell>
          <cell r="Q370">
            <v>0</v>
          </cell>
          <cell r="R370">
            <v>0</v>
          </cell>
          <cell r="S370">
            <v>0</v>
          </cell>
          <cell r="T370">
            <v>0</v>
          </cell>
        </row>
        <row r="371">
          <cell r="A371" t="str">
            <v>52</v>
          </cell>
          <cell r="B371" t="str">
            <v>YUPTC</v>
          </cell>
          <cell r="C371" t="str">
            <v>UGANDA TELECOM LIMITED</v>
          </cell>
          <cell r="D371">
            <v>9.0745999999999993E-2</v>
          </cell>
          <cell r="E371">
            <v>9.0745999999999993E-2</v>
          </cell>
          <cell r="F371">
            <v>0</v>
          </cell>
          <cell r="G371">
            <v>0</v>
          </cell>
          <cell r="H371">
            <v>0</v>
          </cell>
          <cell r="I371">
            <v>0</v>
          </cell>
          <cell r="J371">
            <v>0</v>
          </cell>
          <cell r="K371">
            <v>0</v>
          </cell>
          <cell r="L371">
            <v>0</v>
          </cell>
          <cell r="M371">
            <v>0</v>
          </cell>
          <cell r="N371">
            <v>0</v>
          </cell>
          <cell r="O371">
            <v>0</v>
          </cell>
          <cell r="P371">
            <v>0</v>
          </cell>
          <cell r="Q371">
            <v>0</v>
          </cell>
          <cell r="R371">
            <v>0</v>
          </cell>
          <cell r="S371">
            <v>0</v>
          </cell>
          <cell r="T371">
            <v>0</v>
          </cell>
        </row>
        <row r="372">
          <cell r="A372" t="str">
            <v>52</v>
          </cell>
          <cell r="B372" t="str">
            <v>YUTA</v>
          </cell>
          <cell r="C372" t="str">
            <v>UTA</v>
          </cell>
          <cell r="D372">
            <v>5.2818319999999996</v>
          </cell>
          <cell r="E372">
            <v>5.2818319999999996</v>
          </cell>
          <cell r="F372">
            <v>0</v>
          </cell>
          <cell r="G372">
            <v>0</v>
          </cell>
          <cell r="H372">
            <v>0</v>
          </cell>
          <cell r="I372">
            <v>0</v>
          </cell>
          <cell r="J372">
            <v>0</v>
          </cell>
          <cell r="K372">
            <v>0</v>
          </cell>
          <cell r="L372">
            <v>0</v>
          </cell>
          <cell r="M372">
            <v>0</v>
          </cell>
          <cell r="N372">
            <v>0</v>
          </cell>
          <cell r="O372">
            <v>0</v>
          </cell>
          <cell r="P372">
            <v>0</v>
          </cell>
          <cell r="Q372">
            <v>0</v>
          </cell>
          <cell r="R372">
            <v>0</v>
          </cell>
          <cell r="S372">
            <v>0</v>
          </cell>
          <cell r="T372">
            <v>0</v>
          </cell>
        </row>
        <row r="373">
          <cell r="A373" t="str">
            <v>52</v>
          </cell>
          <cell r="B373" t="str">
            <v>YVERBEL</v>
          </cell>
          <cell r="C373" t="str">
            <v>Versatel Telecom NV</v>
          </cell>
          <cell r="D373">
            <v>32.954211999999998</v>
          </cell>
          <cell r="E373">
            <v>32.954211999999998</v>
          </cell>
          <cell r="F373">
            <v>0</v>
          </cell>
          <cell r="G373">
            <v>0</v>
          </cell>
          <cell r="H373">
            <v>0</v>
          </cell>
          <cell r="I373">
            <v>0</v>
          </cell>
          <cell r="J373">
            <v>0</v>
          </cell>
          <cell r="K373">
            <v>0</v>
          </cell>
          <cell r="L373">
            <v>0</v>
          </cell>
          <cell r="M373">
            <v>0</v>
          </cell>
          <cell r="N373">
            <v>0</v>
          </cell>
          <cell r="O373">
            <v>0</v>
          </cell>
          <cell r="P373">
            <v>0</v>
          </cell>
          <cell r="Q373">
            <v>0</v>
          </cell>
          <cell r="R373">
            <v>0</v>
          </cell>
          <cell r="S373">
            <v>0</v>
          </cell>
          <cell r="T373">
            <v>0</v>
          </cell>
        </row>
        <row r="374">
          <cell r="A374" t="str">
            <v>52</v>
          </cell>
          <cell r="B374" t="str">
            <v>YVIABEL</v>
          </cell>
          <cell r="C374" t="str">
            <v>Viatel Belgium NV</v>
          </cell>
          <cell r="D374">
            <v>48.096322000000001</v>
          </cell>
          <cell r="E374">
            <v>48.096322000000001</v>
          </cell>
          <cell r="F374">
            <v>0</v>
          </cell>
          <cell r="G374">
            <v>0</v>
          </cell>
          <cell r="H374">
            <v>0</v>
          </cell>
          <cell r="I374">
            <v>0</v>
          </cell>
          <cell r="J374">
            <v>0</v>
          </cell>
          <cell r="K374">
            <v>0</v>
          </cell>
          <cell r="L374">
            <v>0</v>
          </cell>
          <cell r="M374">
            <v>0</v>
          </cell>
          <cell r="N374">
            <v>0</v>
          </cell>
          <cell r="O374">
            <v>0</v>
          </cell>
          <cell r="P374">
            <v>0</v>
          </cell>
          <cell r="Q374">
            <v>0</v>
          </cell>
          <cell r="R374">
            <v>0</v>
          </cell>
          <cell r="S374">
            <v>0</v>
          </cell>
          <cell r="T374">
            <v>0</v>
          </cell>
        </row>
        <row r="375">
          <cell r="A375" t="str">
            <v>52</v>
          </cell>
          <cell r="B375" t="str">
            <v>YVNOCOM</v>
          </cell>
          <cell r="C375" t="str">
            <v>LIETUVOS TELEKOMAS</v>
          </cell>
          <cell r="D375">
            <v>0.54835699999999998</v>
          </cell>
          <cell r="E375">
            <v>0.54835699999999998</v>
          </cell>
          <cell r="F375">
            <v>0</v>
          </cell>
          <cell r="G375">
            <v>0</v>
          </cell>
          <cell r="H375">
            <v>0</v>
          </cell>
          <cell r="I375">
            <v>0</v>
          </cell>
          <cell r="J375">
            <v>0</v>
          </cell>
          <cell r="K375">
            <v>0</v>
          </cell>
          <cell r="L375">
            <v>0</v>
          </cell>
          <cell r="M375">
            <v>0</v>
          </cell>
          <cell r="N375">
            <v>0</v>
          </cell>
          <cell r="O375">
            <v>0</v>
          </cell>
          <cell r="P375">
            <v>0</v>
          </cell>
          <cell r="Q375">
            <v>0</v>
          </cell>
          <cell r="R375">
            <v>0</v>
          </cell>
          <cell r="S375">
            <v>0</v>
          </cell>
          <cell r="T375">
            <v>0</v>
          </cell>
        </row>
        <row r="376">
          <cell r="A376" t="str">
            <v>52</v>
          </cell>
          <cell r="B376" t="str">
            <v>YVNPT</v>
          </cell>
          <cell r="C376" t="str">
            <v>VIETNAM TELECOM INTERNAT</v>
          </cell>
          <cell r="D376">
            <v>2.0876800000000002</v>
          </cell>
          <cell r="E376">
            <v>2.0876800000000002</v>
          </cell>
          <cell r="F376">
            <v>0</v>
          </cell>
          <cell r="G376">
            <v>0</v>
          </cell>
          <cell r="H376">
            <v>0</v>
          </cell>
          <cell r="I376">
            <v>0</v>
          </cell>
          <cell r="J376">
            <v>0</v>
          </cell>
          <cell r="K376">
            <v>0</v>
          </cell>
          <cell r="L376">
            <v>0</v>
          </cell>
          <cell r="M376">
            <v>0</v>
          </cell>
          <cell r="N376">
            <v>0</v>
          </cell>
          <cell r="O376">
            <v>0</v>
          </cell>
          <cell r="P376">
            <v>0</v>
          </cell>
          <cell r="Q376">
            <v>0</v>
          </cell>
          <cell r="R376">
            <v>0</v>
          </cell>
          <cell r="S376">
            <v>0</v>
          </cell>
          <cell r="T376">
            <v>0</v>
          </cell>
        </row>
        <row r="377">
          <cell r="A377" t="str">
            <v>52</v>
          </cell>
          <cell r="B377" t="str">
            <v>YVSN</v>
          </cell>
          <cell r="C377" t="str">
            <v>VIDEHS SANCHAR NIGAM Ltd</v>
          </cell>
          <cell r="D377">
            <v>8.6602530000000009</v>
          </cell>
          <cell r="E377">
            <v>8.6602530000000009</v>
          </cell>
          <cell r="F377">
            <v>0</v>
          </cell>
          <cell r="G377">
            <v>0</v>
          </cell>
          <cell r="H377">
            <v>0</v>
          </cell>
          <cell r="I377">
            <v>0</v>
          </cell>
          <cell r="J377">
            <v>0</v>
          </cell>
          <cell r="K377">
            <v>0</v>
          </cell>
          <cell r="L377">
            <v>0</v>
          </cell>
          <cell r="M377">
            <v>0</v>
          </cell>
          <cell r="N377">
            <v>0</v>
          </cell>
          <cell r="O377">
            <v>0</v>
          </cell>
          <cell r="P377">
            <v>0</v>
          </cell>
          <cell r="Q377">
            <v>0</v>
          </cell>
          <cell r="R377">
            <v>0</v>
          </cell>
          <cell r="S377">
            <v>0</v>
          </cell>
          <cell r="T377">
            <v>0</v>
          </cell>
        </row>
        <row r="378">
          <cell r="A378" t="str">
            <v>52</v>
          </cell>
          <cell r="B378" t="str">
            <v>YYUGTEL</v>
          </cell>
          <cell r="C378" t="str">
            <v>YOUGOSLAVIE ( Serbie et</v>
          </cell>
          <cell r="D378">
            <v>1.8015220000000001</v>
          </cell>
          <cell r="E378">
            <v>1.8015220000000001</v>
          </cell>
          <cell r="F378">
            <v>0</v>
          </cell>
          <cell r="G378">
            <v>0</v>
          </cell>
          <cell r="H378">
            <v>0</v>
          </cell>
          <cell r="I378">
            <v>0</v>
          </cell>
          <cell r="J378">
            <v>0</v>
          </cell>
          <cell r="K378">
            <v>0</v>
          </cell>
          <cell r="L378">
            <v>0</v>
          </cell>
          <cell r="M378">
            <v>0</v>
          </cell>
          <cell r="N378">
            <v>0</v>
          </cell>
          <cell r="O378">
            <v>0</v>
          </cell>
          <cell r="P378">
            <v>0</v>
          </cell>
          <cell r="Q378">
            <v>0</v>
          </cell>
          <cell r="R378">
            <v>0</v>
          </cell>
          <cell r="S378">
            <v>0</v>
          </cell>
          <cell r="T378">
            <v>0</v>
          </cell>
        </row>
        <row r="379">
          <cell r="A379" t="str">
            <v>52</v>
          </cell>
          <cell r="B379" t="str">
            <v>YZPTC</v>
          </cell>
          <cell r="C379" t="str">
            <v>PTC TELECOM OPERATION</v>
          </cell>
          <cell r="D379">
            <v>5.518E-2</v>
          </cell>
          <cell r="E379">
            <v>5.518E-2</v>
          </cell>
          <cell r="F379">
            <v>0</v>
          </cell>
          <cell r="G379">
            <v>0</v>
          </cell>
          <cell r="H379">
            <v>0</v>
          </cell>
          <cell r="I379">
            <v>0</v>
          </cell>
          <cell r="J379">
            <v>0</v>
          </cell>
          <cell r="K379">
            <v>0</v>
          </cell>
          <cell r="L379">
            <v>0</v>
          </cell>
          <cell r="M379">
            <v>0</v>
          </cell>
          <cell r="N379">
            <v>0</v>
          </cell>
          <cell r="O379">
            <v>0</v>
          </cell>
          <cell r="P379">
            <v>0</v>
          </cell>
          <cell r="Q379">
            <v>0</v>
          </cell>
          <cell r="R379">
            <v>0</v>
          </cell>
          <cell r="S379">
            <v>0</v>
          </cell>
          <cell r="T379">
            <v>0</v>
          </cell>
        </row>
      </sheetData>
      <sheetData sheetId="22" refreshError="1">
        <row r="2">
          <cell r="A2" t="str">
            <v>div</v>
          </cell>
          <cell r="B2" t="str">
            <v>cust_nr</v>
          </cell>
          <cell r="C2" t="str">
            <v>cust_name</v>
          </cell>
          <cell r="D2" t="str">
            <v>balance</v>
          </cell>
          <cell r="E2" t="str">
            <v>current</v>
          </cell>
          <cell r="F2" t="str">
            <v>overdue</v>
          </cell>
          <cell r="G2" t="str">
            <v>0-1m</v>
          </cell>
          <cell r="H2" t="str">
            <v>1-2m</v>
          </cell>
          <cell r="I2" t="str">
            <v>2-3m</v>
          </cell>
          <cell r="J2" t="str">
            <v>&gt;3M</v>
          </cell>
          <cell r="K2" t="str">
            <v>3-4m</v>
          </cell>
          <cell r="L2" t="str">
            <v>4-5m</v>
          </cell>
          <cell r="M2" t="str">
            <v>5-6m</v>
          </cell>
          <cell r="N2" t="str">
            <v>6-7m</v>
          </cell>
          <cell r="O2" t="str">
            <v>7-8m</v>
          </cell>
          <cell r="P2" t="str">
            <v>8-9m</v>
          </cell>
          <cell r="Q2" t="str">
            <v>9-10m</v>
          </cell>
          <cell r="R2" t="str">
            <v>10-11m</v>
          </cell>
          <cell r="S2" t="str">
            <v>11-12m</v>
          </cell>
          <cell r="T2" t="str">
            <v>&gt;1y</v>
          </cell>
        </row>
        <row r="3">
          <cell r="A3" t="str">
            <v>52</v>
          </cell>
          <cell r="C3" t="str">
            <v>TOTAL CAR 400109</v>
          </cell>
          <cell r="D3">
            <v>345.92813200000001</v>
          </cell>
          <cell r="E3">
            <v>107.717798</v>
          </cell>
          <cell r="F3">
            <v>238.21033399999999</v>
          </cell>
          <cell r="G3">
            <v>161.56764899999999</v>
          </cell>
          <cell r="H3">
            <v>12.155206</v>
          </cell>
          <cell r="I3">
            <v>33.716473000000001</v>
          </cell>
          <cell r="J3">
            <v>30.771006</v>
          </cell>
          <cell r="K3">
            <v>8.2633419999999997</v>
          </cell>
          <cell r="L3">
            <v>0.39224199999999998</v>
          </cell>
          <cell r="M3">
            <v>2.5760900000000002</v>
          </cell>
          <cell r="N3">
            <v>1.4157</v>
          </cell>
          <cell r="O3">
            <v>1.2160500000000001</v>
          </cell>
          <cell r="P3">
            <v>7.6876300000000004</v>
          </cell>
          <cell r="Q3">
            <v>0</v>
          </cell>
          <cell r="R3">
            <v>0</v>
          </cell>
          <cell r="S3">
            <v>0</v>
          </cell>
          <cell r="T3">
            <v>9.2199519999999993</v>
          </cell>
        </row>
        <row r="4">
          <cell r="A4" t="str">
            <v>52</v>
          </cell>
          <cell r="B4" t="str">
            <v>604164163</v>
          </cell>
          <cell r="C4" t="str">
            <v>Expercom c/o CAR/IBU</v>
          </cell>
          <cell r="D4">
            <v>126.255871</v>
          </cell>
          <cell r="E4">
            <v>28.247195000000001</v>
          </cell>
          <cell r="F4">
            <v>98.008675999999994</v>
          </cell>
          <cell r="G4">
            <v>86.449631999999994</v>
          </cell>
          <cell r="H4">
            <v>0</v>
          </cell>
          <cell r="I4">
            <v>11.559044</v>
          </cell>
          <cell r="J4">
            <v>0</v>
          </cell>
          <cell r="K4">
            <v>0</v>
          </cell>
          <cell r="L4">
            <v>0</v>
          </cell>
          <cell r="M4">
            <v>0</v>
          </cell>
          <cell r="N4">
            <v>0</v>
          </cell>
          <cell r="O4">
            <v>0</v>
          </cell>
          <cell r="P4">
            <v>0</v>
          </cell>
          <cell r="Q4">
            <v>0</v>
          </cell>
          <cell r="R4">
            <v>0</v>
          </cell>
          <cell r="S4">
            <v>0</v>
          </cell>
          <cell r="T4">
            <v>0</v>
          </cell>
        </row>
        <row r="5">
          <cell r="A5" t="str">
            <v>52</v>
          </cell>
          <cell r="B5" t="str">
            <v>601591740</v>
          </cell>
          <cell r="C5" t="str">
            <v>Belgacom Skynet</v>
          </cell>
          <cell r="D5">
            <v>86.261707999999999</v>
          </cell>
          <cell r="E5">
            <v>24.778631000000001</v>
          </cell>
          <cell r="F5">
            <v>61.483077000000002</v>
          </cell>
          <cell r="G5">
            <v>34.336846000000001</v>
          </cell>
          <cell r="H5">
            <v>9.5990070000000003</v>
          </cell>
          <cell r="I5">
            <v>17.547224</v>
          </cell>
          <cell r="J5">
            <v>0</v>
          </cell>
          <cell r="K5">
            <v>0</v>
          </cell>
          <cell r="L5">
            <v>0</v>
          </cell>
          <cell r="M5">
            <v>0</v>
          </cell>
          <cell r="N5">
            <v>0</v>
          </cell>
          <cell r="O5">
            <v>0</v>
          </cell>
          <cell r="P5">
            <v>0</v>
          </cell>
          <cell r="Q5">
            <v>0</v>
          </cell>
          <cell r="R5">
            <v>0</v>
          </cell>
          <cell r="S5">
            <v>0</v>
          </cell>
          <cell r="T5">
            <v>0</v>
          </cell>
        </row>
        <row r="6">
          <cell r="A6" t="str">
            <v>52</v>
          </cell>
          <cell r="B6" t="str">
            <v>YFRTELE</v>
          </cell>
          <cell r="C6" t="str">
            <v>BELGACOM FRANCE</v>
          </cell>
          <cell r="D6">
            <v>67.406435000000002</v>
          </cell>
          <cell r="E6">
            <v>31.450990000000001</v>
          </cell>
          <cell r="F6">
            <v>35.955444999999997</v>
          </cell>
          <cell r="G6">
            <v>35.955444999999997</v>
          </cell>
          <cell r="H6">
            <v>0</v>
          </cell>
          <cell r="I6">
            <v>0</v>
          </cell>
          <cell r="J6">
            <v>0</v>
          </cell>
          <cell r="K6">
            <v>0</v>
          </cell>
          <cell r="L6">
            <v>0</v>
          </cell>
          <cell r="M6">
            <v>0</v>
          </cell>
          <cell r="N6">
            <v>0</v>
          </cell>
          <cell r="O6">
            <v>0</v>
          </cell>
          <cell r="P6">
            <v>0</v>
          </cell>
          <cell r="Q6">
            <v>0</v>
          </cell>
          <cell r="R6">
            <v>0</v>
          </cell>
          <cell r="S6">
            <v>0</v>
          </cell>
          <cell r="T6">
            <v>0</v>
          </cell>
        </row>
        <row r="7">
          <cell r="A7" t="str">
            <v>52</v>
          </cell>
          <cell r="B7" t="str">
            <v>604123778</v>
          </cell>
          <cell r="C7" t="str">
            <v>TRITONE Telecom</v>
          </cell>
          <cell r="D7">
            <v>12.490809</v>
          </cell>
          <cell r="E7">
            <v>1.6061319999999999</v>
          </cell>
          <cell r="F7">
            <v>10.884677</v>
          </cell>
          <cell r="G7">
            <v>2.3008069999999998</v>
          </cell>
          <cell r="H7">
            <v>2.9116E-2</v>
          </cell>
          <cell r="I7">
            <v>1.1480919999999999</v>
          </cell>
          <cell r="J7">
            <v>7.4066619999999999</v>
          </cell>
          <cell r="K7">
            <v>7.4066619999999999</v>
          </cell>
          <cell r="L7">
            <v>0</v>
          </cell>
          <cell r="M7">
            <v>0</v>
          </cell>
          <cell r="N7">
            <v>0</v>
          </cell>
          <cell r="O7">
            <v>0</v>
          </cell>
          <cell r="P7">
            <v>0</v>
          </cell>
          <cell r="Q7">
            <v>0</v>
          </cell>
          <cell r="R7">
            <v>0</v>
          </cell>
          <cell r="S7">
            <v>0</v>
          </cell>
          <cell r="T7">
            <v>0</v>
          </cell>
        </row>
        <row r="8">
          <cell r="A8" t="str">
            <v>52</v>
          </cell>
          <cell r="B8" t="str">
            <v>603877565</v>
          </cell>
          <cell r="C8" t="str">
            <v>WIN</v>
          </cell>
          <cell r="D8">
            <v>8.6838510000000007</v>
          </cell>
          <cell r="E8">
            <v>0.33890500000000001</v>
          </cell>
          <cell r="F8">
            <v>8.3449460000000002</v>
          </cell>
          <cell r="G8">
            <v>0.68564599999999998</v>
          </cell>
          <cell r="H8">
            <v>0</v>
          </cell>
          <cell r="I8">
            <v>1.5947800000000001</v>
          </cell>
          <cell r="J8">
            <v>6.0645199999999999</v>
          </cell>
          <cell r="K8">
            <v>0.85668</v>
          </cell>
          <cell r="L8">
            <v>0</v>
          </cell>
          <cell r="M8">
            <v>2.5760900000000002</v>
          </cell>
          <cell r="N8">
            <v>1.4157</v>
          </cell>
          <cell r="O8">
            <v>1.2160500000000001</v>
          </cell>
          <cell r="P8">
            <v>0</v>
          </cell>
          <cell r="Q8">
            <v>0</v>
          </cell>
          <cell r="R8">
            <v>0</v>
          </cell>
          <cell r="S8">
            <v>0</v>
          </cell>
          <cell r="T8">
            <v>0</v>
          </cell>
        </row>
        <row r="9">
          <cell r="A9" t="str">
            <v>52</v>
          </cell>
          <cell r="B9" t="str">
            <v>9000024390</v>
          </cell>
          <cell r="C9" t="str">
            <v>BELGACOM INCORPORATED U.</v>
          </cell>
          <cell r="D9">
            <v>7.6876300000000004</v>
          </cell>
          <cell r="E9">
            <v>0</v>
          </cell>
          <cell r="F9">
            <v>7.6876300000000004</v>
          </cell>
          <cell r="G9">
            <v>0</v>
          </cell>
          <cell r="H9">
            <v>0</v>
          </cell>
          <cell r="I9">
            <v>0</v>
          </cell>
          <cell r="J9">
            <v>7.6876300000000004</v>
          </cell>
          <cell r="K9">
            <v>0</v>
          </cell>
          <cell r="L9">
            <v>0</v>
          </cell>
          <cell r="M9">
            <v>0</v>
          </cell>
          <cell r="N9">
            <v>0</v>
          </cell>
          <cell r="O9">
            <v>0</v>
          </cell>
          <cell r="P9">
            <v>7.6876300000000004</v>
          </cell>
          <cell r="Q9">
            <v>0</v>
          </cell>
          <cell r="R9">
            <v>0</v>
          </cell>
          <cell r="S9">
            <v>0</v>
          </cell>
          <cell r="T9">
            <v>0</v>
          </cell>
        </row>
        <row r="10">
          <cell r="A10" t="str">
            <v>52</v>
          </cell>
          <cell r="B10" t="str">
            <v>9000023002</v>
          </cell>
          <cell r="C10" t="str">
            <v>BELGACOM DEUTSCHLAND GMB</v>
          </cell>
          <cell r="D10">
            <v>6.0147259999999996</v>
          </cell>
          <cell r="E10">
            <v>0</v>
          </cell>
          <cell r="F10">
            <v>6.0147259999999996</v>
          </cell>
          <cell r="G10">
            <v>0</v>
          </cell>
          <cell r="H10">
            <v>0</v>
          </cell>
          <cell r="I10">
            <v>0</v>
          </cell>
          <cell r="J10">
            <v>6.0147259999999996</v>
          </cell>
          <cell r="K10">
            <v>0</v>
          </cell>
          <cell r="L10">
            <v>0</v>
          </cell>
          <cell r="M10">
            <v>0</v>
          </cell>
          <cell r="N10">
            <v>0</v>
          </cell>
          <cell r="O10">
            <v>0</v>
          </cell>
          <cell r="P10">
            <v>0</v>
          </cell>
          <cell r="Q10">
            <v>0</v>
          </cell>
          <cell r="R10">
            <v>0</v>
          </cell>
          <cell r="S10">
            <v>0</v>
          </cell>
          <cell r="T10">
            <v>6.0147259999999996</v>
          </cell>
        </row>
        <row r="11">
          <cell r="A11" t="str">
            <v>52</v>
          </cell>
          <cell r="B11" t="str">
            <v>YTRI</v>
          </cell>
          <cell r="C11" t="str">
            <v>TRITONE TELECOM BV</v>
          </cell>
          <cell r="D11">
            <v>8.2098859999999991</v>
          </cell>
          <cell r="E11">
            <v>2.3474400000000002</v>
          </cell>
          <cell r="F11">
            <v>5.8624460000000003</v>
          </cell>
          <cell r="G11">
            <v>1.812573</v>
          </cell>
          <cell r="H11">
            <v>2.1825399999999999</v>
          </cell>
          <cell r="I11">
            <v>1.8673329999999999</v>
          </cell>
          <cell r="J11">
            <v>0</v>
          </cell>
          <cell r="K11">
            <v>0</v>
          </cell>
          <cell r="L11">
            <v>0</v>
          </cell>
          <cell r="M11">
            <v>0</v>
          </cell>
          <cell r="N11">
            <v>0</v>
          </cell>
          <cell r="O11">
            <v>0</v>
          </cell>
          <cell r="P11">
            <v>0</v>
          </cell>
          <cell r="Q11">
            <v>0</v>
          </cell>
          <cell r="R11">
            <v>0</v>
          </cell>
          <cell r="S11">
            <v>0</v>
          </cell>
          <cell r="T11">
            <v>0</v>
          </cell>
        </row>
        <row r="12">
          <cell r="A12" t="str">
            <v>52</v>
          </cell>
          <cell r="B12" t="str">
            <v>602822669</v>
          </cell>
          <cell r="C12" t="str">
            <v>Belgacom France</v>
          </cell>
          <cell r="D12">
            <v>3.2052260000000001</v>
          </cell>
          <cell r="E12">
            <v>0</v>
          </cell>
          <cell r="F12">
            <v>3.2052260000000001</v>
          </cell>
          <cell r="G12">
            <v>0</v>
          </cell>
          <cell r="H12">
            <v>0</v>
          </cell>
          <cell r="I12">
            <v>0</v>
          </cell>
          <cell r="J12">
            <v>3.2052260000000001</v>
          </cell>
          <cell r="K12">
            <v>0</v>
          </cell>
          <cell r="L12">
            <v>0</v>
          </cell>
          <cell r="M12">
            <v>0</v>
          </cell>
          <cell r="N12">
            <v>0</v>
          </cell>
          <cell r="O12">
            <v>0</v>
          </cell>
          <cell r="P12">
            <v>0</v>
          </cell>
          <cell r="Q12">
            <v>0</v>
          </cell>
          <cell r="R12">
            <v>0</v>
          </cell>
          <cell r="S12">
            <v>0</v>
          </cell>
          <cell r="T12">
            <v>3.2052260000000001</v>
          </cell>
        </row>
        <row r="13">
          <cell r="A13" t="str">
            <v>52</v>
          </cell>
          <cell r="B13" t="str">
            <v>9000024865</v>
          </cell>
          <cell r="C13" t="str">
            <v>Belgacom France</v>
          </cell>
          <cell r="D13">
            <v>0.73678500000000002</v>
          </cell>
          <cell r="E13">
            <v>0</v>
          </cell>
          <cell r="F13">
            <v>0.73678500000000002</v>
          </cell>
          <cell r="G13">
            <v>0</v>
          </cell>
          <cell r="H13">
            <v>0.34454299999999999</v>
          </cell>
          <cell r="I13">
            <v>0</v>
          </cell>
          <cell r="J13">
            <v>0.39224199999999998</v>
          </cell>
          <cell r="K13">
            <v>0</v>
          </cell>
          <cell r="L13">
            <v>0.39224199999999998</v>
          </cell>
          <cell r="M13">
            <v>0</v>
          </cell>
          <cell r="N13">
            <v>0</v>
          </cell>
          <cell r="O13">
            <v>0</v>
          </cell>
          <cell r="P13">
            <v>0</v>
          </cell>
          <cell r="Q13">
            <v>0</v>
          </cell>
          <cell r="R13">
            <v>0</v>
          </cell>
          <cell r="S13">
            <v>0</v>
          </cell>
          <cell r="T13">
            <v>0</v>
          </cell>
        </row>
        <row r="14">
          <cell r="A14" t="str">
            <v>52</v>
          </cell>
          <cell r="B14" t="str">
            <v>YCOMBEL</v>
          </cell>
          <cell r="C14" t="str">
            <v>COMBELLGA</v>
          </cell>
          <cell r="D14">
            <v>5.3295000000000002E-2</v>
          </cell>
          <cell r="E14">
            <v>2.6595000000000001E-2</v>
          </cell>
          <cell r="F14">
            <v>2.6700000000000002E-2</v>
          </cell>
          <cell r="G14">
            <v>2.6700000000000002E-2</v>
          </cell>
          <cell r="H14">
            <v>0</v>
          </cell>
          <cell r="I14">
            <v>0</v>
          </cell>
          <cell r="J14">
            <v>0</v>
          </cell>
          <cell r="K14">
            <v>0</v>
          </cell>
          <cell r="L14">
            <v>0</v>
          </cell>
          <cell r="M14">
            <v>0</v>
          </cell>
          <cell r="N14">
            <v>0</v>
          </cell>
          <cell r="O14">
            <v>0</v>
          </cell>
          <cell r="P14">
            <v>0</v>
          </cell>
          <cell r="Q14">
            <v>0</v>
          </cell>
          <cell r="R14">
            <v>0</v>
          </cell>
          <cell r="S14">
            <v>0</v>
          </cell>
          <cell r="T14">
            <v>0</v>
          </cell>
        </row>
        <row r="15">
          <cell r="A15" t="str">
            <v>52</v>
          </cell>
          <cell r="B15" t="str">
            <v>602503890</v>
          </cell>
          <cell r="C15" t="str">
            <v>Belgacom Mobile</v>
          </cell>
          <cell r="D15">
            <v>5.8575429999999997</v>
          </cell>
          <cell r="E15">
            <v>5.8575429999999997</v>
          </cell>
          <cell r="F15">
            <v>0</v>
          </cell>
          <cell r="G15">
            <v>0</v>
          </cell>
          <cell r="H15">
            <v>0</v>
          </cell>
          <cell r="I15">
            <v>0</v>
          </cell>
          <cell r="J15">
            <v>0</v>
          </cell>
          <cell r="K15">
            <v>0</v>
          </cell>
          <cell r="L15">
            <v>0</v>
          </cell>
          <cell r="M15">
            <v>0</v>
          </cell>
          <cell r="N15">
            <v>0</v>
          </cell>
          <cell r="O15">
            <v>0</v>
          </cell>
          <cell r="P15">
            <v>0</v>
          </cell>
          <cell r="Q15">
            <v>0</v>
          </cell>
          <cell r="R15">
            <v>0</v>
          </cell>
          <cell r="S15">
            <v>0</v>
          </cell>
          <cell r="T15">
            <v>0</v>
          </cell>
        </row>
        <row r="16">
          <cell r="A16" t="str">
            <v>52</v>
          </cell>
          <cell r="B16" t="str">
            <v>9000023001</v>
          </cell>
          <cell r="C16" t="str">
            <v>BELGACOM UK LIMITED</v>
          </cell>
          <cell r="D16">
            <v>1.001309</v>
          </cell>
          <cell r="E16">
            <v>1.001309</v>
          </cell>
          <cell r="F16">
            <v>0</v>
          </cell>
          <cell r="G16">
            <v>0</v>
          </cell>
          <cell r="H16">
            <v>0</v>
          </cell>
          <cell r="I16">
            <v>0</v>
          </cell>
          <cell r="J16">
            <v>0</v>
          </cell>
          <cell r="K16">
            <v>0</v>
          </cell>
          <cell r="L16">
            <v>0</v>
          </cell>
          <cell r="M16">
            <v>0</v>
          </cell>
          <cell r="N16">
            <v>0</v>
          </cell>
          <cell r="O16">
            <v>0</v>
          </cell>
          <cell r="P16">
            <v>0</v>
          </cell>
          <cell r="Q16">
            <v>0</v>
          </cell>
          <cell r="R16">
            <v>0</v>
          </cell>
          <cell r="S16">
            <v>0</v>
          </cell>
          <cell r="T16">
            <v>0</v>
          </cell>
        </row>
        <row r="17">
          <cell r="A17" t="str">
            <v>52</v>
          </cell>
          <cell r="B17" t="str">
            <v>YBEN</v>
          </cell>
          <cell r="C17" t="str">
            <v>BEN NEDERLAND BV</v>
          </cell>
          <cell r="D17">
            <v>12.063058</v>
          </cell>
          <cell r="E17">
            <v>12.063058</v>
          </cell>
          <cell r="F17">
            <v>0</v>
          </cell>
          <cell r="G17">
            <v>0</v>
          </cell>
          <cell r="H17">
            <v>0</v>
          </cell>
          <cell r="I17">
            <v>0</v>
          </cell>
          <cell r="J17">
            <v>0</v>
          </cell>
          <cell r="K17">
            <v>0</v>
          </cell>
          <cell r="L17">
            <v>0</v>
          </cell>
          <cell r="M17">
            <v>0</v>
          </cell>
          <cell r="N17">
            <v>0</v>
          </cell>
          <cell r="O17">
            <v>0</v>
          </cell>
          <cell r="P17">
            <v>0</v>
          </cell>
          <cell r="Q17">
            <v>0</v>
          </cell>
          <cell r="R17">
            <v>0</v>
          </cell>
          <cell r="S17">
            <v>0</v>
          </cell>
          <cell r="T17">
            <v>0</v>
          </cell>
        </row>
        <row r="18">
          <cell r="A18" t="str">
            <v>52</v>
          </cell>
          <cell r="B18" t="str">
            <v>YPROX</v>
          </cell>
          <cell r="C18" t="str">
            <v>Belgacom Mobile NV</v>
          </cell>
          <cell r="D18">
            <v>0</v>
          </cell>
          <cell r="E18">
            <v>0</v>
          </cell>
          <cell r="F18">
            <v>0</v>
          </cell>
          <cell r="G18">
            <v>0</v>
          </cell>
          <cell r="H18">
            <v>0</v>
          </cell>
          <cell r="I18">
            <v>0</v>
          </cell>
          <cell r="J18">
            <v>0</v>
          </cell>
          <cell r="K18">
            <v>0</v>
          </cell>
          <cell r="L18">
            <v>0</v>
          </cell>
          <cell r="M18">
            <v>0</v>
          </cell>
          <cell r="N18">
            <v>0</v>
          </cell>
          <cell r="O18">
            <v>0</v>
          </cell>
          <cell r="P18">
            <v>0</v>
          </cell>
          <cell r="Q18">
            <v>0</v>
          </cell>
          <cell r="R18">
            <v>0</v>
          </cell>
          <cell r="S18">
            <v>0</v>
          </cell>
          <cell r="T18">
            <v>0</v>
          </cell>
        </row>
      </sheetData>
      <sheetData sheetId="23"/>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capcobOrd"/>
      <sheetName val="recapcobDbt"/>
      <sheetName val="recapcobSubs"/>
    </sheetNames>
    <sheetDataSet>
      <sheetData sheetId="0" refreshError="1"/>
      <sheetData sheetId="1" refreshError="1">
        <row r="1">
          <cell r="A1" t="str">
            <v>indx</v>
          </cell>
          <cell r="B1" t="str">
            <v>divName</v>
          </cell>
          <cell r="C1" t="str">
            <v>period</v>
          </cell>
          <cell r="D1" t="str">
            <v>balance</v>
          </cell>
          <cell r="E1" t="str">
            <v>Current</v>
          </cell>
          <cell r="F1" t="str">
            <v>overdue</v>
          </cell>
          <cell r="G1" t="str">
            <v>0-1m</v>
          </cell>
          <cell r="H1" t="str">
            <v>1-2m</v>
          </cell>
          <cell r="I1" t="str">
            <v>2-3m</v>
          </cell>
          <cell r="J1" t="str">
            <v>3-4m</v>
          </cell>
          <cell r="K1" t="str">
            <v>&gt;4m</v>
          </cell>
        </row>
        <row r="2">
          <cell r="A2">
            <v>2200005</v>
          </cell>
          <cell r="B2" t="str">
            <v>CAR</v>
          </cell>
          <cell r="C2" t="str">
            <v>May-00</v>
          </cell>
          <cell r="D2">
            <v>9678398</v>
          </cell>
          <cell r="E2">
            <v>72794</v>
          </cell>
          <cell r="F2">
            <v>9605604</v>
          </cell>
          <cell r="G2">
            <v>72794</v>
          </cell>
          <cell r="H2">
            <v>73558</v>
          </cell>
          <cell r="I2">
            <v>75625</v>
          </cell>
          <cell r="J2">
            <v>87525</v>
          </cell>
          <cell r="K2">
            <v>9296102</v>
          </cell>
        </row>
        <row r="3">
          <cell r="A3">
            <v>2200006</v>
          </cell>
          <cell r="B3" t="str">
            <v>CAR</v>
          </cell>
          <cell r="C3" t="str">
            <v>Jun-00</v>
          </cell>
          <cell r="D3">
            <v>9326477</v>
          </cell>
          <cell r="E3">
            <v>177804</v>
          </cell>
          <cell r="F3">
            <v>9148673</v>
          </cell>
          <cell r="G3">
            <v>0</v>
          </cell>
          <cell r="H3">
            <v>0</v>
          </cell>
          <cell r="I3">
            <v>2831</v>
          </cell>
          <cell r="J3">
            <v>2831</v>
          </cell>
          <cell r="K3">
            <v>9143011</v>
          </cell>
        </row>
        <row r="4">
          <cell r="A4">
            <v>2200007</v>
          </cell>
          <cell r="B4" t="str">
            <v>CAR</v>
          </cell>
          <cell r="C4" t="str">
            <v>Jul-00</v>
          </cell>
          <cell r="D4">
            <v>9361409</v>
          </cell>
          <cell r="E4">
            <v>105056</v>
          </cell>
          <cell r="F4">
            <v>9256353</v>
          </cell>
          <cell r="G4">
            <v>177804</v>
          </cell>
          <cell r="H4">
            <v>0</v>
          </cell>
          <cell r="I4">
            <v>0</v>
          </cell>
          <cell r="J4">
            <v>2831</v>
          </cell>
          <cell r="K4">
            <v>9075718</v>
          </cell>
        </row>
        <row r="5">
          <cell r="A5">
            <v>2200008</v>
          </cell>
          <cell r="B5" t="str">
            <v>CAR</v>
          </cell>
          <cell r="C5" t="str">
            <v>Aug-00</v>
          </cell>
          <cell r="D5">
            <v>2434521</v>
          </cell>
          <cell r="E5">
            <v>0</v>
          </cell>
          <cell r="F5">
            <v>2434521</v>
          </cell>
          <cell r="G5">
            <v>0</v>
          </cell>
          <cell r="H5">
            <v>0</v>
          </cell>
          <cell r="I5">
            <v>0</v>
          </cell>
          <cell r="J5">
            <v>0</v>
          </cell>
          <cell r="K5">
            <v>2434521</v>
          </cell>
        </row>
        <row r="6">
          <cell r="A6">
            <v>2200009</v>
          </cell>
          <cell r="B6" t="str">
            <v>CAR</v>
          </cell>
          <cell r="C6" t="str">
            <v>Sep-00</v>
          </cell>
          <cell r="D6">
            <v>2434521</v>
          </cell>
          <cell r="E6">
            <v>0</v>
          </cell>
          <cell r="F6">
            <v>2434521</v>
          </cell>
          <cell r="G6">
            <v>0</v>
          </cell>
          <cell r="H6">
            <v>0</v>
          </cell>
          <cell r="I6">
            <v>0</v>
          </cell>
          <cell r="J6">
            <v>0</v>
          </cell>
          <cell r="K6">
            <v>2434521</v>
          </cell>
        </row>
        <row r="7">
          <cell r="A7">
            <v>2200010</v>
          </cell>
          <cell r="B7" t="str">
            <v>CAR</v>
          </cell>
          <cell r="C7" t="str">
            <v>Oct-00</v>
          </cell>
          <cell r="D7">
            <v>981133</v>
          </cell>
          <cell r="E7">
            <v>0</v>
          </cell>
          <cell r="F7">
            <v>981133</v>
          </cell>
          <cell r="G7">
            <v>0</v>
          </cell>
          <cell r="H7">
            <v>0</v>
          </cell>
          <cell r="I7">
            <v>0</v>
          </cell>
          <cell r="J7">
            <v>0</v>
          </cell>
          <cell r="K7">
            <v>981133</v>
          </cell>
        </row>
        <row r="8">
          <cell r="A8">
            <v>2200011</v>
          </cell>
          <cell r="B8" t="str">
            <v>CAR</v>
          </cell>
          <cell r="C8" t="str">
            <v>Nov-00</v>
          </cell>
          <cell r="D8">
            <v>1490559</v>
          </cell>
          <cell r="E8">
            <v>62914</v>
          </cell>
          <cell r="F8">
            <v>1427645</v>
          </cell>
          <cell r="G8">
            <v>55562</v>
          </cell>
          <cell r="H8">
            <v>0</v>
          </cell>
          <cell r="I8">
            <v>0</v>
          </cell>
          <cell r="J8">
            <v>65416</v>
          </cell>
          <cell r="K8">
            <v>1306667</v>
          </cell>
        </row>
        <row r="9">
          <cell r="A9">
            <v>2200012</v>
          </cell>
          <cell r="B9" t="str">
            <v>CAR</v>
          </cell>
          <cell r="C9" t="str">
            <v>Dec-00</v>
          </cell>
          <cell r="D9">
            <v>1521386</v>
          </cell>
          <cell r="E9">
            <v>31782</v>
          </cell>
          <cell r="F9">
            <v>1489604</v>
          </cell>
          <cell r="G9">
            <v>61959</v>
          </cell>
          <cell r="H9">
            <v>55562</v>
          </cell>
          <cell r="I9">
            <v>0</v>
          </cell>
          <cell r="J9">
            <v>0</v>
          </cell>
          <cell r="K9">
            <v>1372083</v>
          </cell>
        </row>
        <row r="10">
          <cell r="A10">
            <v>2200101</v>
          </cell>
          <cell r="B10" t="str">
            <v>CAR</v>
          </cell>
          <cell r="C10" t="str">
            <v>Jan-01</v>
          </cell>
          <cell r="D10">
            <v>1550992</v>
          </cell>
          <cell r="E10">
            <v>29606</v>
          </cell>
          <cell r="F10">
            <v>1521386</v>
          </cell>
          <cell r="G10">
            <v>31782</v>
          </cell>
          <cell r="H10">
            <v>61959</v>
          </cell>
          <cell r="I10">
            <v>55562</v>
          </cell>
          <cell r="J10">
            <v>0</v>
          </cell>
          <cell r="K10">
            <v>1372083</v>
          </cell>
        </row>
        <row r="11">
          <cell r="A11">
            <v>2200102</v>
          </cell>
          <cell r="B11" t="str">
            <v>CAR</v>
          </cell>
          <cell r="C11" t="str">
            <v>Feb-01</v>
          </cell>
          <cell r="D11">
            <v>987435</v>
          </cell>
          <cell r="E11">
            <v>1602</v>
          </cell>
          <cell r="F11">
            <v>985833</v>
          </cell>
          <cell r="G11">
            <v>1555</v>
          </cell>
          <cell r="H11">
            <v>1568</v>
          </cell>
          <cell r="I11">
            <v>1577</v>
          </cell>
          <cell r="J11">
            <v>0</v>
          </cell>
          <cell r="K11">
            <v>981133</v>
          </cell>
        </row>
        <row r="12">
          <cell r="A12">
            <v>2200103</v>
          </cell>
          <cell r="B12" t="str">
            <v>CAR</v>
          </cell>
          <cell r="C12" t="str">
            <v>Mar-01</v>
          </cell>
          <cell r="D12">
            <v>989021</v>
          </cell>
          <cell r="E12">
            <v>1586</v>
          </cell>
          <cell r="F12">
            <v>987435</v>
          </cell>
          <cell r="G12">
            <v>1602</v>
          </cell>
          <cell r="H12">
            <v>1555</v>
          </cell>
          <cell r="I12">
            <v>1568</v>
          </cell>
          <cell r="J12">
            <v>1577</v>
          </cell>
          <cell r="K12">
            <v>981133</v>
          </cell>
        </row>
        <row r="13">
          <cell r="A13">
            <v>2200104</v>
          </cell>
          <cell r="B13" t="str">
            <v>CAR</v>
          </cell>
          <cell r="C13" t="str">
            <v>Apr-01</v>
          </cell>
          <cell r="D13">
            <v>3381417</v>
          </cell>
          <cell r="E13">
            <v>353081</v>
          </cell>
          <cell r="F13">
            <v>3028336</v>
          </cell>
          <cell r="G13">
            <v>213678</v>
          </cell>
          <cell r="H13">
            <v>193537</v>
          </cell>
          <cell r="I13">
            <v>284383</v>
          </cell>
          <cell r="J13">
            <v>346720</v>
          </cell>
          <cell r="K13">
            <v>1990018</v>
          </cell>
        </row>
        <row r="14">
          <cell r="A14">
            <v>2200105</v>
          </cell>
          <cell r="B14" t="str">
            <v>CAR</v>
          </cell>
          <cell r="C14" t="str">
            <v>May-01</v>
          </cell>
          <cell r="D14">
            <v>3760753</v>
          </cell>
          <cell r="E14">
            <v>111158</v>
          </cell>
          <cell r="F14">
            <v>3649595</v>
          </cell>
          <cell r="G14">
            <v>424211</v>
          </cell>
          <cell r="H14">
            <v>318587</v>
          </cell>
          <cell r="I14">
            <v>285676</v>
          </cell>
          <cell r="J14">
            <v>284383</v>
          </cell>
          <cell r="K14">
            <v>2336738</v>
          </cell>
        </row>
      </sheetData>
      <sheetData sheetId="2" refreshError="1">
        <row r="1">
          <cell r="A1" t="str">
            <v>indx</v>
          </cell>
          <cell r="B1" t="str">
            <v>divName</v>
          </cell>
          <cell r="C1" t="str">
            <v>period</v>
          </cell>
          <cell r="D1" t="str">
            <v>balance</v>
          </cell>
          <cell r="E1" t="str">
            <v>Current</v>
          </cell>
          <cell r="F1" t="str">
            <v>overdue</v>
          </cell>
          <cell r="G1" t="str">
            <v>0-1m</v>
          </cell>
          <cell r="H1" t="str">
            <v>1-2m</v>
          </cell>
          <cell r="I1" t="str">
            <v>2-3m</v>
          </cell>
          <cell r="J1" t="str">
            <v>3-4m</v>
          </cell>
          <cell r="K1" t="str">
            <v>&gt;4m</v>
          </cell>
        </row>
        <row r="2">
          <cell r="A2">
            <v>2200005</v>
          </cell>
          <cell r="B2" t="str">
            <v>CAR</v>
          </cell>
          <cell r="C2" t="str">
            <v>May-00</v>
          </cell>
          <cell r="D2">
            <v>193772284</v>
          </cell>
          <cell r="E2">
            <v>80711655</v>
          </cell>
          <cell r="F2">
            <v>113060629</v>
          </cell>
          <cell r="G2">
            <v>32520053</v>
          </cell>
          <cell r="H2">
            <v>29657647</v>
          </cell>
          <cell r="I2">
            <v>43732620</v>
          </cell>
          <cell r="J2">
            <v>2832</v>
          </cell>
          <cell r="K2">
            <v>7147477</v>
          </cell>
        </row>
        <row r="3">
          <cell r="A3">
            <v>2200006</v>
          </cell>
          <cell r="B3" t="str">
            <v>CAR</v>
          </cell>
          <cell r="C3" t="str">
            <v>Jun-00</v>
          </cell>
          <cell r="D3">
            <v>179450196</v>
          </cell>
          <cell r="E3">
            <v>78336662</v>
          </cell>
          <cell r="F3">
            <v>101113534</v>
          </cell>
          <cell r="G3">
            <v>46177989</v>
          </cell>
          <cell r="H3">
            <v>20646170</v>
          </cell>
          <cell r="I3">
            <v>4327840</v>
          </cell>
          <cell r="J3">
            <v>22869500</v>
          </cell>
          <cell r="K3">
            <v>7092035</v>
          </cell>
        </row>
        <row r="4">
          <cell r="A4">
            <v>2200007</v>
          </cell>
          <cell r="B4" t="str">
            <v>CAR</v>
          </cell>
          <cell r="C4" t="str">
            <v>Jul-00</v>
          </cell>
          <cell r="D4">
            <v>155219673</v>
          </cell>
          <cell r="E4">
            <v>85025535</v>
          </cell>
          <cell r="F4">
            <v>70194138</v>
          </cell>
          <cell r="G4">
            <v>16411310</v>
          </cell>
          <cell r="H4">
            <v>15735345</v>
          </cell>
          <cell r="I4">
            <v>4326808</v>
          </cell>
          <cell r="J4">
            <v>4327840</v>
          </cell>
          <cell r="K4">
            <v>29392835</v>
          </cell>
        </row>
        <row r="5">
          <cell r="A5">
            <v>2200008</v>
          </cell>
          <cell r="B5" t="str">
            <v>CAR</v>
          </cell>
          <cell r="C5" t="str">
            <v>Aug-00</v>
          </cell>
          <cell r="D5">
            <v>180208716</v>
          </cell>
          <cell r="E5">
            <v>84225093</v>
          </cell>
          <cell r="F5">
            <v>95983623</v>
          </cell>
          <cell r="G5">
            <v>30108296</v>
          </cell>
          <cell r="H5">
            <v>12161954</v>
          </cell>
          <cell r="I5">
            <v>15726811</v>
          </cell>
          <cell r="J5">
            <v>4319716</v>
          </cell>
          <cell r="K5">
            <v>33666846</v>
          </cell>
        </row>
        <row r="6">
          <cell r="A6">
            <v>2200009</v>
          </cell>
          <cell r="B6" t="str">
            <v>CAR</v>
          </cell>
          <cell r="C6" t="str">
            <v>Sep-00</v>
          </cell>
          <cell r="D6">
            <v>189114640</v>
          </cell>
          <cell r="E6">
            <v>82524772</v>
          </cell>
          <cell r="F6">
            <v>106589868</v>
          </cell>
          <cell r="G6">
            <v>20912947</v>
          </cell>
          <cell r="H6">
            <v>26183192</v>
          </cell>
          <cell r="I6">
            <v>6936551</v>
          </cell>
          <cell r="J6">
            <v>15726811</v>
          </cell>
          <cell r="K6">
            <v>36830367</v>
          </cell>
        </row>
        <row r="7">
          <cell r="A7">
            <v>2200010</v>
          </cell>
          <cell r="B7" t="str">
            <v>CAR</v>
          </cell>
          <cell r="C7" t="str">
            <v>Oct-00</v>
          </cell>
          <cell r="D7">
            <v>163706069</v>
          </cell>
          <cell r="E7">
            <v>75994799</v>
          </cell>
          <cell r="F7">
            <v>87711270</v>
          </cell>
          <cell r="G7">
            <v>9004296</v>
          </cell>
          <cell r="H7">
            <v>13354545</v>
          </cell>
          <cell r="I7">
            <v>5858700</v>
          </cell>
          <cell r="J7">
            <v>6936551</v>
          </cell>
          <cell r="K7">
            <v>52557178</v>
          </cell>
        </row>
        <row r="8">
          <cell r="A8">
            <v>2200011</v>
          </cell>
          <cell r="B8" t="str">
            <v>CAR</v>
          </cell>
          <cell r="C8" t="str">
            <v>Nov-00</v>
          </cell>
          <cell r="D8">
            <v>195623626</v>
          </cell>
          <cell r="E8">
            <v>74553717</v>
          </cell>
          <cell r="F8">
            <v>121069909</v>
          </cell>
          <cell r="G8">
            <v>43980447</v>
          </cell>
          <cell r="H8">
            <v>5870368</v>
          </cell>
          <cell r="I8">
            <v>5866665</v>
          </cell>
          <cell r="J8">
            <v>5858700</v>
          </cell>
          <cell r="K8">
            <v>59493729</v>
          </cell>
        </row>
        <row r="9">
          <cell r="A9">
            <v>2200012</v>
          </cell>
          <cell r="B9" t="str">
            <v>CAR</v>
          </cell>
          <cell r="C9" t="str">
            <v>Dec-00</v>
          </cell>
          <cell r="D9">
            <v>129007569</v>
          </cell>
          <cell r="E9">
            <v>89918855</v>
          </cell>
          <cell r="F9">
            <v>39088714</v>
          </cell>
          <cell r="G9">
            <v>5311783</v>
          </cell>
          <cell r="H9">
            <v>3633354</v>
          </cell>
          <cell r="I9">
            <v>6459</v>
          </cell>
          <cell r="J9">
            <v>6459</v>
          </cell>
          <cell r="K9">
            <v>30130659</v>
          </cell>
        </row>
        <row r="10">
          <cell r="A10">
            <v>2200101</v>
          </cell>
          <cell r="B10" t="str">
            <v>CAR</v>
          </cell>
          <cell r="C10" t="str">
            <v>Jan-01</v>
          </cell>
          <cell r="D10">
            <v>194375685</v>
          </cell>
          <cell r="E10">
            <v>149655702</v>
          </cell>
          <cell r="F10">
            <v>44719983</v>
          </cell>
          <cell r="G10">
            <v>19171545</v>
          </cell>
          <cell r="H10">
            <v>5272400</v>
          </cell>
          <cell r="I10">
            <v>10027</v>
          </cell>
          <cell r="J10">
            <v>6459</v>
          </cell>
          <cell r="K10">
            <v>20259552</v>
          </cell>
        </row>
        <row r="11">
          <cell r="A11">
            <v>2200102</v>
          </cell>
          <cell r="B11" t="str">
            <v>CAR</v>
          </cell>
          <cell r="C11" t="str">
            <v>Feb-01</v>
          </cell>
          <cell r="D11">
            <v>237962636</v>
          </cell>
          <cell r="E11">
            <v>151570695</v>
          </cell>
          <cell r="F11">
            <v>86391941</v>
          </cell>
          <cell r="G11">
            <v>41830621</v>
          </cell>
          <cell r="H11">
            <v>19012882</v>
          </cell>
          <cell r="I11">
            <v>5272400</v>
          </cell>
          <cell r="J11">
            <v>10027</v>
          </cell>
          <cell r="K11">
            <v>20266011</v>
          </cell>
        </row>
        <row r="12">
          <cell r="A12">
            <v>2200103</v>
          </cell>
          <cell r="B12" t="str">
            <v>CAR</v>
          </cell>
          <cell r="C12" t="str">
            <v>Mar-01</v>
          </cell>
          <cell r="D12">
            <v>80925317</v>
          </cell>
          <cell r="E12">
            <v>54799378</v>
          </cell>
          <cell r="F12">
            <v>26125939</v>
          </cell>
          <cell r="G12">
            <v>22752085</v>
          </cell>
          <cell r="H12">
            <v>30250</v>
          </cell>
          <cell r="I12">
            <v>5472</v>
          </cell>
          <cell r="J12">
            <v>30250</v>
          </cell>
          <cell r="K12">
            <v>3307882</v>
          </cell>
        </row>
        <row r="13">
          <cell r="A13">
            <v>2200104</v>
          </cell>
          <cell r="B13" t="str">
            <v>CAR</v>
          </cell>
          <cell r="C13" t="str">
            <v>Apr-01</v>
          </cell>
          <cell r="D13">
            <v>83908114</v>
          </cell>
          <cell r="E13">
            <v>47364462</v>
          </cell>
          <cell r="F13">
            <v>36543652</v>
          </cell>
          <cell r="G13">
            <v>10538444</v>
          </cell>
          <cell r="H13">
            <v>22707353</v>
          </cell>
          <cell r="I13">
            <v>0</v>
          </cell>
          <cell r="J13">
            <v>0</v>
          </cell>
          <cell r="K13">
            <v>3297855</v>
          </cell>
        </row>
        <row r="14">
          <cell r="A14">
            <v>2200105</v>
          </cell>
          <cell r="B14" t="str">
            <v>CAR</v>
          </cell>
          <cell r="C14" t="str">
            <v>May-01</v>
          </cell>
          <cell r="D14">
            <v>156336377</v>
          </cell>
          <cell r="E14">
            <v>139960510</v>
          </cell>
          <cell r="F14">
            <v>16375867</v>
          </cell>
          <cell r="G14">
            <v>13040027</v>
          </cell>
          <cell r="H14">
            <v>12638</v>
          </cell>
          <cell r="I14">
            <v>25347</v>
          </cell>
          <cell r="J14">
            <v>0</v>
          </cell>
          <cell r="K14">
            <v>3297855</v>
          </cell>
        </row>
      </sheetData>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U Proposal - 2008 Sunrise"/>
      <sheetName val="EU Proposal - 2007 Sunrise"/>
      <sheetName val="EU Caping_Sunrise"/>
      <sheetName val="EU Proposal - 2008 MTR 11ct"/>
      <sheetName val="EU Proposal - 2007 MTR 11ct"/>
      <sheetName val="QUARTERLY"/>
      <sheetName val="EU Caping_MTR 11ct"/>
      <sheetName val="EU Proposal - 2008 MTR today"/>
      <sheetName val="EU Proposal - 2007 MTR today"/>
      <sheetName val="EU Caping_Actual MTR"/>
      <sheetName val="EU Proposal - New MTR (2005)"/>
      <sheetName val="EU Proposal- Actual MTR"/>
      <sheetName val="EU Caping"/>
      <sheetName val="EU Caping_ini"/>
      <sheetName val="GM"/>
      <sheetName val="Revenue"/>
      <sheetName val="Traffic"/>
      <sheetName val="Roaming"/>
      <sheetName val="Sheet1"/>
      <sheetName val="Sheet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efreshError="1">
        <row r="6">
          <cell r="A6" t="str">
            <v>Nb days</v>
          </cell>
          <cell r="B6" t="str">
            <v>Minute Price Avg</v>
          </cell>
          <cell r="C6">
            <v>31</v>
          </cell>
          <cell r="D6">
            <v>29</v>
          </cell>
          <cell r="E6">
            <v>31</v>
          </cell>
          <cell r="F6">
            <v>30</v>
          </cell>
          <cell r="G6">
            <v>31</v>
          </cell>
          <cell r="H6">
            <v>30</v>
          </cell>
          <cell r="I6">
            <v>31</v>
          </cell>
          <cell r="J6">
            <v>31</v>
          </cell>
          <cell r="K6">
            <v>30</v>
          </cell>
          <cell r="L6">
            <v>31</v>
          </cell>
          <cell r="M6">
            <v>30</v>
          </cell>
          <cell r="N6">
            <v>31</v>
          </cell>
          <cell r="O6">
            <v>31</v>
          </cell>
          <cell r="P6">
            <v>28</v>
          </cell>
          <cell r="Q6">
            <v>31</v>
          </cell>
          <cell r="R6">
            <v>30</v>
          </cell>
          <cell r="S6">
            <v>31</v>
          </cell>
          <cell r="T6">
            <v>30</v>
          </cell>
          <cell r="U6">
            <v>31</v>
          </cell>
          <cell r="V6">
            <v>31</v>
          </cell>
          <cell r="W6">
            <v>30</v>
          </cell>
          <cell r="X6">
            <v>31</v>
          </cell>
          <cell r="Y6">
            <v>30</v>
          </cell>
          <cell r="Z6">
            <v>31</v>
          </cell>
          <cell r="AA6">
            <v>31</v>
          </cell>
          <cell r="AB6">
            <v>28</v>
          </cell>
          <cell r="AC6">
            <v>31</v>
          </cell>
          <cell r="AD6">
            <v>30</v>
          </cell>
          <cell r="AE6">
            <v>31</v>
          </cell>
          <cell r="AF6">
            <v>30</v>
          </cell>
          <cell r="AG6">
            <v>31</v>
          </cell>
          <cell r="AH6">
            <v>31</v>
          </cell>
          <cell r="AI6">
            <v>30</v>
          </cell>
          <cell r="AJ6">
            <v>31</v>
          </cell>
          <cell r="AK6">
            <v>30</v>
          </cell>
          <cell r="AL6">
            <v>31</v>
          </cell>
          <cell r="AM6">
            <v>31</v>
          </cell>
          <cell r="AN6">
            <v>28</v>
          </cell>
          <cell r="AO6">
            <v>31</v>
          </cell>
          <cell r="AP6">
            <v>30</v>
          </cell>
          <cell r="AQ6">
            <v>31</v>
          </cell>
          <cell r="AR6">
            <v>30</v>
          </cell>
          <cell r="AS6">
            <v>31</v>
          </cell>
          <cell r="AT6">
            <v>31</v>
          </cell>
          <cell r="AU6">
            <v>30</v>
          </cell>
          <cell r="AV6">
            <v>31</v>
          </cell>
          <cell r="AW6">
            <v>30</v>
          </cell>
          <cell r="AX6">
            <v>31</v>
          </cell>
          <cell r="AY6">
            <v>31</v>
          </cell>
          <cell r="AZ6">
            <v>29</v>
          </cell>
          <cell r="BA6">
            <v>31</v>
          </cell>
          <cell r="BB6">
            <v>30</v>
          </cell>
          <cell r="BC6">
            <v>31</v>
          </cell>
          <cell r="BD6">
            <v>30</v>
          </cell>
          <cell r="BE6">
            <v>31</v>
          </cell>
          <cell r="BF6">
            <v>31</v>
          </cell>
          <cell r="BG6">
            <v>30</v>
          </cell>
          <cell r="BH6">
            <v>31</v>
          </cell>
          <cell r="BI6">
            <v>30</v>
          </cell>
          <cell r="BJ6">
            <v>31</v>
          </cell>
          <cell r="BK6">
            <v>31</v>
          </cell>
          <cell r="BL6">
            <v>28</v>
          </cell>
          <cell r="BM6">
            <v>31</v>
          </cell>
          <cell r="BN6">
            <v>30</v>
          </cell>
          <cell r="BO6">
            <v>31</v>
          </cell>
          <cell r="BP6">
            <v>30</v>
          </cell>
          <cell r="BQ6">
            <v>31</v>
          </cell>
          <cell r="BR6">
            <v>31</v>
          </cell>
          <cell r="BS6">
            <v>30</v>
          </cell>
          <cell r="BT6">
            <v>31</v>
          </cell>
          <cell r="BU6">
            <v>30</v>
          </cell>
          <cell r="BV6">
            <v>31</v>
          </cell>
          <cell r="BW6">
            <v>31</v>
          </cell>
          <cell r="BX6">
            <v>28</v>
          </cell>
          <cell r="BY6">
            <v>31</v>
          </cell>
        </row>
        <row r="137">
          <cell r="C137">
            <v>0</v>
          </cell>
        </row>
        <row r="140">
          <cell r="C140">
            <v>0</v>
          </cell>
        </row>
        <row r="141">
          <cell r="C141">
            <v>0</v>
          </cell>
        </row>
        <row r="142">
          <cell r="C142">
            <v>0</v>
          </cell>
        </row>
      </sheetData>
      <sheetData sheetId="16"/>
      <sheetData sheetId="17"/>
      <sheetData sheetId="18"/>
      <sheetData sheetId="19"/>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YOY Chart"/>
      <sheetName val="Revenue"/>
      <sheetName val="Revenue Chart"/>
      <sheetName val="Rev per Subs"/>
      <sheetName val="Traffic"/>
      <sheetName val="Traffic Chart"/>
      <sheetName val="Tra per Subs"/>
      <sheetName val="YOY Revenue"/>
      <sheetName val="YOY Traffic"/>
    </sheetNames>
    <sheetDataSet>
      <sheetData sheetId="0" refreshError="1"/>
      <sheetData sheetId="1" refreshError="1">
        <row r="26">
          <cell r="A26" t="str">
            <v>TANGO to ISP</v>
          </cell>
        </row>
      </sheetData>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1.Tele2"/>
      <sheetName val="1.2.Tele2 Charts"/>
      <sheetName val="2.1.Tango"/>
      <sheetName val="2.2.Tango Charts"/>
      <sheetName val="INTL CBRA"/>
      <sheetName val="C - INTL CBRA"/>
      <sheetName val="C - INTL cost (EPT)"/>
      <sheetName val="C. Rev T2DE"/>
      <sheetName val="C. Rev T2FR"/>
      <sheetName val="Vox Charts"/>
      <sheetName val="sales potential"/>
      <sheetName val="Liechtenstein Network"/>
      <sheetName val="Liechtenstein"/>
      <sheetName val="Tango Charts 2"/>
    </sheetNames>
    <sheetDataSet>
      <sheetData sheetId="0" refreshError="1">
        <row r="15">
          <cell r="A15" t="str">
            <v>Summary Figures (Tele2 cost)</v>
          </cell>
        </row>
        <row r="828">
          <cell r="A828" t="str">
            <v>Tele2 cost (T2 Germany revenue)</v>
          </cell>
        </row>
        <row r="861">
          <cell r="A861" t="str">
            <v>Tele2 cost (T2 France revenue)</v>
          </cell>
        </row>
        <row r="905">
          <cell r="A905" t="str">
            <v>Tele2 cost (Cegecom revenue)</v>
          </cell>
        </row>
        <row r="966">
          <cell r="A966" t="str">
            <v>Tele2 revenue (EPT cost)</v>
          </cell>
        </row>
        <row r="1088">
          <cell r="A1088" t="str">
            <v>Tele2 revenue (CEGECOM cost)</v>
          </cell>
        </row>
        <row r="1138">
          <cell r="A1138" t="str">
            <v>Tele2 revenue (Tele2 France cost)</v>
          </cell>
        </row>
        <row r="1154">
          <cell r="A1154" t="str">
            <v>Tele2 revenue (Tele2 Germany cost)</v>
          </cell>
        </row>
        <row r="1169">
          <cell r="A1169" t="str">
            <v>Tele2 revenue (Tango Lux. cost)</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TE_01"/>
      <sheetName val="FTE_01_BOARD"/>
      <sheetName val="FTE_at_100%"/>
      <sheetName val="Consol_%"/>
      <sheetName val="FTE_for_Report"/>
      <sheetName val="FTE_for_Board"/>
      <sheetName val="Tab_t_mr_FTE_05"/>
      <sheetName val="Tab_t_mr_FTE_05.xls"/>
    </sheetNames>
    <definedNames>
      <definedName name="AssignFmt"/>
    </definedNames>
    <sheetDataSet>
      <sheetData sheetId="0"/>
      <sheetData sheetId="1"/>
      <sheetData sheetId="2"/>
      <sheetData sheetId="3"/>
      <sheetData sheetId="4"/>
      <sheetData sheetId="5"/>
      <sheetData sheetId="6" refreshError="1"/>
      <sheetData sheetId="7"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del_Abiat"/>
      <sheetName val="1995"/>
      <sheetName val="97 Con L2"/>
      <sheetName val="1995 Cellular"/>
      <sheetName val="1994 Cellular"/>
      <sheetName val="1995 LD"/>
      <sheetName val="Old Comp"/>
      <sheetName val="Expense"/>
      <sheetName val="Benchmarking"/>
      <sheetName val="Summary &amp; Ratios &amp; Valuations"/>
      <sheetName val="Revenue"/>
      <sheetName val="Overview"/>
      <sheetName val="Econ Summary"/>
      <sheetName val="Exec Summary"/>
      <sheetName val="Driver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a"/>
      <sheetName val="Jan"/>
      <sheetName val="Feb"/>
      <sheetName val="Mar"/>
      <sheetName val="Q1"/>
      <sheetName val="Apr"/>
      <sheetName val="May"/>
      <sheetName val="Jun"/>
      <sheetName val="Q2"/>
      <sheetName val="Jul"/>
      <sheetName val="Aug"/>
      <sheetName val="Sep"/>
      <sheetName val="Q3"/>
      <sheetName val="Oct"/>
      <sheetName val="Nov"/>
      <sheetName val="Dec"/>
      <sheetName val="Q4"/>
      <sheetName val="Returns"/>
      <sheetName val="profit f'cast"/>
      <sheetName val="Parameters VoD Servers"/>
      <sheetName val="Factset"/>
      <sheetName val="S"/>
      <sheetName val="UNITARY PRICES"/>
    </sheetNames>
    <sheetDataSet>
      <sheetData sheetId="0" refreshError="1">
        <row r="16">
          <cell r="H16" t="str">
            <v>mixed</v>
          </cell>
        </row>
        <row r="17">
          <cell r="H17" t="str">
            <v>normal</v>
          </cell>
        </row>
        <row r="18">
          <cell r="H18" t="str">
            <v>zero</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efreshError="1"/>
      <sheetData sheetId="20" refreshError="1"/>
      <sheetData sheetId="21" refreshError="1"/>
      <sheetData sheetId="2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ductie"/>
      <sheetName val="agings BUS"/>
      <sheetName val="agings COR"/>
      <sheetName val="agings RES"/>
      <sheetName val="agings FIN"/>
      <sheetName val="agings SEG 22"/>
      <sheetName val="agings SEG 23"/>
      <sheetName val="agings SEG 24"/>
      <sheetName val="agings SEG 25"/>
      <sheetName val="agings SEG 31"/>
      <sheetName val="agings SEG 32"/>
      <sheetName val="agings SEG 11"/>
      <sheetName val="agings SEG 12"/>
      <sheetName val="agings SEG 13"/>
      <sheetName val="agings BUS-CO Apen"/>
      <sheetName val="agings BUS-CO BXL"/>
      <sheetName val="agings BUS-CO Liège"/>
      <sheetName val="agings COR-CO Mechelen"/>
      <sheetName val="agings COR-CO BXL"/>
      <sheetName val="agings RES-CO Brugge"/>
      <sheetName val="agings RES-CO Mechelen"/>
      <sheetName val="agings RES-CO BXL"/>
      <sheetName val="agings RES-CO Charleroi"/>
      <sheetName val="VERZENDING"/>
      <sheetName val="INHOUD"/>
      <sheetName val="TITEL official"/>
      <sheetName val="TITEL division"/>
      <sheetName val="Acc. Rec. &amp; DSO"/>
      <sheetName val="bad debt"/>
      <sheetName val="aging COB"/>
      <sheetName val="aging SAP"/>
      <sheetName val="aging COB+SAP"/>
      <sheetName val="COB com rec"/>
      <sheetName val="COB com; per SEGMENT"/>
      <sheetName val="SAP-AR &amp; FAC com rec"/>
      <sheetName val="comm rec"/>
      <sheetName val="dub vord"/>
      <sheetName val="facturatie"/>
      <sheetName val="graphs inv-rec-DSO"/>
      <sheetName val="overview DSO 0798-0699"/>
      <sheetName val="loss"/>
      <sheetName val="aging COB - ALL CO's"/>
      <sheetName val="aging COB - ALL SEGMENTS"/>
      <sheetName val="Blad1"/>
      <sheetName val="Basis for graphs"/>
      <sheetName val="scorecards"/>
      <sheetName val="Acc. Rec. &amp; DSO (2)"/>
      <sheetName val="bad debt (2)"/>
      <sheetName val="aging COB old"/>
      <sheetName val="aging SAP old"/>
      <sheetName val="aging COB+SAP old"/>
      <sheetName val="facturatie COB"/>
      <sheetName val="facturatie SAP-AR"/>
      <sheetName val="waardeverm"/>
      <sheetName val="FAC com rec"/>
      <sheetName val="acc receiv"/>
      <sheetName val="agings Cust. div."/>
      <sheetName val="DSO-basic"/>
      <sheetName val="DSO-total"/>
      <sheetName val="DSO-COB"/>
      <sheetName val="DSO-SAP"/>
      <sheetName val="SCORECARDS aging CO"/>
      <sheetName val="doubtful rec"/>
      <sheetName val="invoicing"/>
      <sheetName val="Mobile Service Revenue"/>
      <sheetName val="BUS"/>
    </sheetNames>
    <sheetDataSet>
      <sheetData sheetId="0" refreshError="1">
        <row r="6">
          <cell r="W6" t="str">
            <v>BELGACOM (TOTAL OF THE 13 DISTRICTS)</v>
          </cell>
        </row>
        <row r="49">
          <cell r="W49" t="str">
            <v>G E N E R A L   O V E R V I E W    B U S I N E S S   C U S T O M E R S   D I V I S I O N</v>
          </cell>
        </row>
        <row r="50">
          <cell r="W50" t="str">
            <v>B U S I N E S S    (in 000 BEF)</v>
          </cell>
        </row>
        <row r="51">
          <cell r="W51" t="str">
            <v>Receivables</v>
          </cell>
          <cell r="X51" t="str">
            <v xml:space="preserve">Receivables FAC on </v>
          </cell>
          <cell r="Y51" t="str">
            <v>Rec. FAC on former customers, aged</v>
          </cell>
          <cell r="Z51" t="str">
            <v>idem; as % of</v>
          </cell>
          <cell r="AA51" t="str">
            <v>Receivables</v>
          </cell>
          <cell r="AB51" t="str">
            <v>Receivables</v>
          </cell>
          <cell r="AC51" t="str">
            <v>Tot. Commercial</v>
          </cell>
          <cell r="AD51" t="str">
            <v>Receivables on</v>
          </cell>
          <cell r="AE51" t="str">
            <v>Tot. doubtful</v>
          </cell>
          <cell r="AF51" t="str">
            <v>idem; as % of</v>
          </cell>
          <cell r="AG51" t="str">
            <v>Total</v>
          </cell>
          <cell r="AH51" t="str">
            <v>Loss V.A.T.</v>
          </cell>
          <cell r="AI51" t="str">
            <v>Invoicing</v>
          </cell>
        </row>
        <row r="52">
          <cell r="W52" t="str">
            <v>FAC</v>
          </cell>
          <cell r="X52" t="str">
            <v>former clients (400 000)</v>
          </cell>
          <cell r="Y52" t="str">
            <v>over 3 months *</v>
          </cell>
          <cell r="Z52" t="str">
            <v>former FAC clients</v>
          </cell>
          <cell r="AA52" t="str">
            <v>COB</v>
          </cell>
          <cell r="AB52" t="str">
            <v>CR12 &amp; AR</v>
          </cell>
          <cell r="AC52" t="str">
            <v>Receivables</v>
          </cell>
          <cell r="AD52" t="str">
            <v>doubtful accounts</v>
          </cell>
          <cell r="AE52" t="str">
            <v>receivables **</v>
          </cell>
          <cell r="AF52" t="str">
            <v>invoicing ***</v>
          </cell>
          <cell r="AG52" t="str">
            <v>Receivables</v>
          </cell>
          <cell r="AH52" t="str">
            <v>excluded</v>
          </cell>
          <cell r="AI52" t="str">
            <v>V.A.T. excluded</v>
          </cell>
        </row>
        <row r="53">
          <cell r="U53" t="e">
            <v>#REF!</v>
          </cell>
          <cell r="V53" t="e">
            <v>#REF!</v>
          </cell>
          <cell r="W53" t="e">
            <v>#REF!</v>
          </cell>
          <cell r="X53" t="e">
            <v>#REF!</v>
          </cell>
          <cell r="Y53" t="e">
            <v>#REF!</v>
          </cell>
          <cell r="Z53" t="e">
            <v>#REF!</v>
          </cell>
          <cell r="AB53" t="e">
            <v>#REF!</v>
          </cell>
          <cell r="AC53" t="e">
            <v>#REF!</v>
          </cell>
          <cell r="AD53" t="e">
            <v>#REF!</v>
          </cell>
          <cell r="AE53" t="e">
            <v>#REF!</v>
          </cell>
          <cell r="AF53" t="e">
            <v>#REF!</v>
          </cell>
          <cell r="AG53" t="e">
            <v>#REF!</v>
          </cell>
          <cell r="AH53" t="e">
            <v>#REF!</v>
          </cell>
          <cell r="AI53" t="e">
            <v>#REF!</v>
          </cell>
        </row>
        <row r="54">
          <cell r="U54" t="e">
            <v>#REF!</v>
          </cell>
          <cell r="V54" t="e">
            <v>#REF!</v>
          </cell>
          <cell r="W54" t="e">
            <v>#REF!</v>
          </cell>
          <cell r="X54" t="e">
            <v>#REF!</v>
          </cell>
          <cell r="Y54" t="e">
            <v>#REF!</v>
          </cell>
          <cell r="Z54" t="e">
            <v>#REF!</v>
          </cell>
          <cell r="AB54" t="e">
            <v>#REF!</v>
          </cell>
          <cell r="AC54" t="e">
            <v>#REF!</v>
          </cell>
          <cell r="AD54" t="e">
            <v>#REF!</v>
          </cell>
          <cell r="AE54" t="e">
            <v>#REF!</v>
          </cell>
          <cell r="AF54" t="e">
            <v>#REF!</v>
          </cell>
          <cell r="AG54" t="e">
            <v>#REF!</v>
          </cell>
          <cell r="AH54" t="e">
            <v>#REF!</v>
          </cell>
          <cell r="AI54" t="e">
            <v>#REF!</v>
          </cell>
        </row>
        <row r="55">
          <cell r="U55" t="e">
            <v>#REF!</v>
          </cell>
          <cell r="V55" t="e">
            <v>#REF!</v>
          </cell>
          <cell r="W55" t="e">
            <v>#REF!</v>
          </cell>
          <cell r="X55" t="e">
            <v>#REF!</v>
          </cell>
          <cell r="Y55" t="e">
            <v>#REF!</v>
          </cell>
          <cell r="Z55" t="e">
            <v>#REF!</v>
          </cell>
          <cell r="AB55" t="e">
            <v>#REF!</v>
          </cell>
          <cell r="AC55" t="e">
            <v>#REF!</v>
          </cell>
          <cell r="AD55" t="e">
            <v>#REF!</v>
          </cell>
          <cell r="AE55" t="e">
            <v>#REF!</v>
          </cell>
          <cell r="AF55" t="e">
            <v>#REF!</v>
          </cell>
          <cell r="AG55" t="e">
            <v>#REF!</v>
          </cell>
          <cell r="AH55" t="e">
            <v>#REF!</v>
          </cell>
          <cell r="AI55" t="e">
            <v>#REF!</v>
          </cell>
        </row>
        <row r="56">
          <cell r="U56" t="e">
            <v>#REF!</v>
          </cell>
          <cell r="V56" t="e">
            <v>#REF!</v>
          </cell>
          <cell r="W56" t="e">
            <v>#REF!</v>
          </cell>
          <cell r="X56" t="e">
            <v>#REF!</v>
          </cell>
          <cell r="Y56" t="e">
            <v>#REF!</v>
          </cell>
          <cell r="Z56" t="e">
            <v>#REF!</v>
          </cell>
          <cell r="AB56" t="e">
            <v>#REF!</v>
          </cell>
          <cell r="AC56" t="e">
            <v>#REF!</v>
          </cell>
          <cell r="AD56" t="e">
            <v>#REF!</v>
          </cell>
          <cell r="AE56" t="e">
            <v>#REF!</v>
          </cell>
          <cell r="AF56" t="e">
            <v>#REF!</v>
          </cell>
          <cell r="AG56" t="e">
            <v>#REF!</v>
          </cell>
          <cell r="AH56" t="e">
            <v>#REF!</v>
          </cell>
          <cell r="AI56" t="e">
            <v>#REF!</v>
          </cell>
        </row>
        <row r="57">
          <cell r="U57" t="e">
            <v>#REF!</v>
          </cell>
          <cell r="V57" t="e">
            <v>#REF!</v>
          </cell>
          <cell r="W57" t="e">
            <v>#REF!</v>
          </cell>
          <cell r="X57" t="e">
            <v>#REF!</v>
          </cell>
          <cell r="Y57" t="e">
            <v>#REF!</v>
          </cell>
          <cell r="Z57" t="e">
            <v>#REF!</v>
          </cell>
          <cell r="AB57" t="e">
            <v>#REF!</v>
          </cell>
          <cell r="AC57" t="e">
            <v>#REF!</v>
          </cell>
          <cell r="AD57" t="e">
            <v>#REF!</v>
          </cell>
          <cell r="AE57" t="e">
            <v>#REF!</v>
          </cell>
          <cell r="AF57" t="e">
            <v>#REF!</v>
          </cell>
          <cell r="AG57" t="e">
            <v>#REF!</v>
          </cell>
          <cell r="AH57" t="e">
            <v>#REF!</v>
          </cell>
          <cell r="AI57" t="e">
            <v>#REF!</v>
          </cell>
        </row>
        <row r="58">
          <cell r="U58" t="e">
            <v>#REF!</v>
          </cell>
          <cell r="V58" t="e">
            <v>#REF!</v>
          </cell>
          <cell r="W58" t="e">
            <v>#REF!</v>
          </cell>
          <cell r="X58" t="e">
            <v>#REF!</v>
          </cell>
          <cell r="Y58" t="e">
            <v>#REF!</v>
          </cell>
          <cell r="Z58" t="e">
            <v>#REF!</v>
          </cell>
          <cell r="AB58" t="e">
            <v>#REF!</v>
          </cell>
          <cell r="AC58" t="e">
            <v>#REF!</v>
          </cell>
          <cell r="AD58" t="e">
            <v>#REF!</v>
          </cell>
          <cell r="AE58" t="e">
            <v>#REF!</v>
          </cell>
          <cell r="AF58" t="e">
            <v>#REF!</v>
          </cell>
          <cell r="AG58" t="e">
            <v>#REF!</v>
          </cell>
          <cell r="AH58" t="e">
            <v>#REF!</v>
          </cell>
          <cell r="AI58" t="e">
            <v>#REF!</v>
          </cell>
        </row>
        <row r="59">
          <cell r="U59" t="e">
            <v>#REF!</v>
          </cell>
          <cell r="V59" t="e">
            <v>#REF!</v>
          </cell>
          <cell r="W59" t="e">
            <v>#REF!</v>
          </cell>
          <cell r="X59" t="e">
            <v>#REF!</v>
          </cell>
          <cell r="Y59" t="e">
            <v>#REF!</v>
          </cell>
          <cell r="Z59" t="e">
            <v>#REF!</v>
          </cell>
          <cell r="AB59" t="e">
            <v>#REF!</v>
          </cell>
          <cell r="AC59" t="e">
            <v>#REF!</v>
          </cell>
          <cell r="AD59" t="e">
            <v>#REF!</v>
          </cell>
          <cell r="AE59" t="e">
            <v>#REF!</v>
          </cell>
          <cell r="AF59" t="e">
            <v>#REF!</v>
          </cell>
          <cell r="AG59" t="e">
            <v>#REF!</v>
          </cell>
          <cell r="AH59" t="e">
            <v>#REF!</v>
          </cell>
          <cell r="AI59" t="e">
            <v>#REF!</v>
          </cell>
        </row>
        <row r="60">
          <cell r="U60" t="e">
            <v>#REF!</v>
          </cell>
          <cell r="V60" t="e">
            <v>#REF!</v>
          </cell>
          <cell r="W60" t="e">
            <v>#REF!</v>
          </cell>
          <cell r="X60" t="e">
            <v>#REF!</v>
          </cell>
          <cell r="Y60" t="e">
            <v>#REF!</v>
          </cell>
          <cell r="Z60" t="e">
            <v>#REF!</v>
          </cell>
          <cell r="AB60" t="e">
            <v>#REF!</v>
          </cell>
          <cell r="AC60" t="e">
            <v>#REF!</v>
          </cell>
          <cell r="AD60" t="e">
            <v>#REF!</v>
          </cell>
          <cell r="AE60" t="e">
            <v>#REF!</v>
          </cell>
          <cell r="AF60" t="e">
            <v>#REF!</v>
          </cell>
          <cell r="AG60" t="e">
            <v>#REF!</v>
          </cell>
          <cell r="AH60" t="e">
            <v>#REF!</v>
          </cell>
          <cell r="AI60" t="e">
            <v>#REF!</v>
          </cell>
        </row>
        <row r="61">
          <cell r="U61" t="e">
            <v>#REF!</v>
          </cell>
          <cell r="V61" t="e">
            <v>#REF!</v>
          </cell>
          <cell r="W61" t="e">
            <v>#REF!</v>
          </cell>
          <cell r="X61" t="e">
            <v>#REF!</v>
          </cell>
          <cell r="Y61" t="e">
            <v>#REF!</v>
          </cell>
          <cell r="Z61" t="e">
            <v>#REF!</v>
          </cell>
          <cell r="AB61" t="e">
            <v>#REF!</v>
          </cell>
          <cell r="AC61" t="e">
            <v>#REF!</v>
          </cell>
          <cell r="AD61" t="e">
            <v>#REF!</v>
          </cell>
          <cell r="AE61" t="e">
            <v>#REF!</v>
          </cell>
          <cell r="AF61" t="e">
            <v>#REF!</v>
          </cell>
          <cell r="AG61" t="e">
            <v>#REF!</v>
          </cell>
          <cell r="AH61" t="e">
            <v>#REF!</v>
          </cell>
          <cell r="AI61" t="e">
            <v>#REF!</v>
          </cell>
        </row>
        <row r="62">
          <cell r="U62" t="e">
            <v>#REF!</v>
          </cell>
          <cell r="V62" t="e">
            <v>#REF!</v>
          </cell>
          <cell r="W62" t="e">
            <v>#REF!</v>
          </cell>
          <cell r="X62" t="e">
            <v>#REF!</v>
          </cell>
          <cell r="Y62" t="e">
            <v>#REF!</v>
          </cell>
          <cell r="Z62" t="e">
            <v>#REF!</v>
          </cell>
          <cell r="AB62" t="e">
            <v>#REF!</v>
          </cell>
          <cell r="AC62" t="e">
            <v>#REF!</v>
          </cell>
          <cell r="AD62" t="e">
            <v>#REF!</v>
          </cell>
          <cell r="AE62" t="e">
            <v>#REF!</v>
          </cell>
          <cell r="AF62" t="e">
            <v>#REF!</v>
          </cell>
          <cell r="AG62" t="e">
            <v>#REF!</v>
          </cell>
          <cell r="AH62" t="e">
            <v>#REF!</v>
          </cell>
          <cell r="AI62" t="e">
            <v>#REF!</v>
          </cell>
        </row>
        <row r="63">
          <cell r="U63" t="e">
            <v>#REF!</v>
          </cell>
          <cell r="V63" t="e">
            <v>#REF!</v>
          </cell>
          <cell r="W63" t="e">
            <v>#REF!</v>
          </cell>
          <cell r="X63" t="e">
            <v>#REF!</v>
          </cell>
          <cell r="Y63" t="e">
            <v>#REF!</v>
          </cell>
          <cell r="Z63" t="e">
            <v>#REF!</v>
          </cell>
          <cell r="AB63" t="e">
            <v>#REF!</v>
          </cell>
          <cell r="AC63" t="e">
            <v>#REF!</v>
          </cell>
          <cell r="AD63" t="e">
            <v>#REF!</v>
          </cell>
          <cell r="AE63" t="e">
            <v>#REF!</v>
          </cell>
          <cell r="AF63" t="e">
            <v>#REF!</v>
          </cell>
          <cell r="AG63" t="e">
            <v>#REF!</v>
          </cell>
          <cell r="AH63" t="e">
            <v>#REF!</v>
          </cell>
          <cell r="AI63" t="e">
            <v>#REF!</v>
          </cell>
        </row>
        <row r="64">
          <cell r="U64" t="e">
            <v>#REF!</v>
          </cell>
          <cell r="V64" t="e">
            <v>#REF!</v>
          </cell>
          <cell r="W64" t="e">
            <v>#REF!</v>
          </cell>
          <cell r="X64" t="e">
            <v>#REF!</v>
          </cell>
          <cell r="Y64" t="e">
            <v>#REF!</v>
          </cell>
          <cell r="Z64" t="e">
            <v>#REF!</v>
          </cell>
          <cell r="AB64" t="e">
            <v>#REF!</v>
          </cell>
          <cell r="AC64" t="e">
            <v>#REF!</v>
          </cell>
          <cell r="AD64" t="e">
            <v>#REF!</v>
          </cell>
          <cell r="AE64" t="e">
            <v>#REF!</v>
          </cell>
          <cell r="AF64" t="e">
            <v>#REF!</v>
          </cell>
          <cell r="AG64" t="e">
            <v>#REF!</v>
          </cell>
          <cell r="AH64" t="e">
            <v>#REF!</v>
          </cell>
          <cell r="AI64" t="e">
            <v>#REF!</v>
          </cell>
        </row>
        <row r="65">
          <cell r="U65" t="e">
            <v>#REF!</v>
          </cell>
          <cell r="V65" t="e">
            <v>#REF!</v>
          </cell>
          <cell r="W65" t="e">
            <v>#REF!</v>
          </cell>
          <cell r="X65" t="e">
            <v>#REF!</v>
          </cell>
          <cell r="Y65" t="e">
            <v>#REF!</v>
          </cell>
          <cell r="Z65" t="e">
            <v>#REF!</v>
          </cell>
          <cell r="AA65" t="e">
            <v>#REF!</v>
          </cell>
          <cell r="AB65" t="e">
            <v>#REF!</v>
          </cell>
          <cell r="AC65" t="e">
            <v>#REF!</v>
          </cell>
          <cell r="AD65" t="e">
            <v>#REF!</v>
          </cell>
          <cell r="AE65" t="e">
            <v>#REF!</v>
          </cell>
          <cell r="AF65" t="e">
            <v>#REF!</v>
          </cell>
          <cell r="AG65" t="e">
            <v>#REF!</v>
          </cell>
          <cell r="AH65" t="e">
            <v>#REF!</v>
          </cell>
          <cell r="AI65" t="e">
            <v>#REF!</v>
          </cell>
        </row>
        <row r="66">
          <cell r="U66" t="e">
            <v>#REF!</v>
          </cell>
          <cell r="V66" t="e">
            <v>#REF!</v>
          </cell>
          <cell r="W66" t="e">
            <v>#REF!</v>
          </cell>
          <cell r="X66" t="e">
            <v>#REF!</v>
          </cell>
          <cell r="Y66" t="e">
            <v>#REF!</v>
          </cell>
          <cell r="Z66" t="e">
            <v>#REF!</v>
          </cell>
          <cell r="AA66" t="e">
            <v>#REF!</v>
          </cell>
          <cell r="AB66" t="e">
            <v>#REF!</v>
          </cell>
          <cell r="AC66" t="e">
            <v>#REF!</v>
          </cell>
          <cell r="AD66" t="e">
            <v>#REF!</v>
          </cell>
          <cell r="AE66" t="e">
            <v>#REF!</v>
          </cell>
          <cell r="AF66" t="e">
            <v>#REF!</v>
          </cell>
          <cell r="AG66" t="e">
            <v>#REF!</v>
          </cell>
          <cell r="AH66" t="e">
            <v>#REF!</v>
          </cell>
          <cell r="AI66" t="e">
            <v>#REF!</v>
          </cell>
        </row>
        <row r="67">
          <cell r="U67" t="e">
            <v>#REF!</v>
          </cell>
          <cell r="V67" t="e">
            <v>#REF!</v>
          </cell>
          <cell r="W67" t="e">
            <v>#REF!</v>
          </cell>
          <cell r="X67" t="e">
            <v>#REF!</v>
          </cell>
          <cell r="Y67" t="e">
            <v>#REF!</v>
          </cell>
          <cell r="Z67" t="e">
            <v>#REF!</v>
          </cell>
          <cell r="AA67" t="e">
            <v>#REF!</v>
          </cell>
          <cell r="AB67" t="e">
            <v>#REF!</v>
          </cell>
          <cell r="AC67" t="e">
            <v>#REF!</v>
          </cell>
          <cell r="AD67" t="e">
            <v>#REF!</v>
          </cell>
          <cell r="AE67" t="e">
            <v>#REF!</v>
          </cell>
          <cell r="AF67" t="e">
            <v>#REF!</v>
          </cell>
          <cell r="AG67" t="e">
            <v>#REF!</v>
          </cell>
          <cell r="AH67" t="e">
            <v>#REF!</v>
          </cell>
          <cell r="AI67" t="e">
            <v>#REF!</v>
          </cell>
        </row>
        <row r="68">
          <cell r="U68" t="e">
            <v>#REF!</v>
          </cell>
          <cell r="V68" t="e">
            <v>#REF!</v>
          </cell>
          <cell r="W68" t="e">
            <v>#REF!</v>
          </cell>
          <cell r="X68" t="e">
            <v>#REF!</v>
          </cell>
          <cell r="Y68" t="e">
            <v>#REF!</v>
          </cell>
          <cell r="Z68" t="e">
            <v>#REF!</v>
          </cell>
          <cell r="AA68" t="e">
            <v>#REF!</v>
          </cell>
          <cell r="AB68" t="e">
            <v>#REF!</v>
          </cell>
          <cell r="AC68" t="e">
            <v>#REF!</v>
          </cell>
          <cell r="AD68" t="e">
            <v>#REF!</v>
          </cell>
          <cell r="AE68" t="e">
            <v>#REF!</v>
          </cell>
          <cell r="AF68" t="e">
            <v>#REF!</v>
          </cell>
          <cell r="AG68" t="e">
            <v>#REF!</v>
          </cell>
          <cell r="AH68" t="e">
            <v>#REF!</v>
          </cell>
          <cell r="AI68" t="e">
            <v>#REF!</v>
          </cell>
        </row>
        <row r="69">
          <cell r="U69" t="e">
            <v>#REF!</v>
          </cell>
          <cell r="V69" t="e">
            <v>#REF!</v>
          </cell>
          <cell r="W69" t="e">
            <v>#REF!</v>
          </cell>
          <cell r="X69" t="e">
            <v>#REF!</v>
          </cell>
          <cell r="Y69" t="e">
            <v>#REF!</v>
          </cell>
          <cell r="Z69" t="e">
            <v>#REF!</v>
          </cell>
          <cell r="AA69" t="e">
            <v>#REF!</v>
          </cell>
          <cell r="AB69" t="e">
            <v>#REF!</v>
          </cell>
          <cell r="AC69" t="e">
            <v>#REF!</v>
          </cell>
          <cell r="AD69" t="e">
            <v>#REF!</v>
          </cell>
          <cell r="AE69" t="e">
            <v>#REF!</v>
          </cell>
          <cell r="AF69" t="e">
            <v>#REF!</v>
          </cell>
          <cell r="AG69" t="e">
            <v>#REF!</v>
          </cell>
          <cell r="AH69" t="e">
            <v>#REF!</v>
          </cell>
          <cell r="AI69" t="e">
            <v>#REF!</v>
          </cell>
        </row>
        <row r="70">
          <cell r="U70" t="e">
            <v>#REF!</v>
          </cell>
          <cell r="V70" t="e">
            <v>#REF!</v>
          </cell>
          <cell r="W70" t="e">
            <v>#REF!</v>
          </cell>
          <cell r="X70" t="e">
            <v>#REF!</v>
          </cell>
          <cell r="Y70" t="e">
            <v>#REF!</v>
          </cell>
          <cell r="Z70" t="e">
            <v>#REF!</v>
          </cell>
          <cell r="AA70" t="e">
            <v>#REF!</v>
          </cell>
          <cell r="AB70" t="e">
            <v>#REF!</v>
          </cell>
          <cell r="AC70" t="e">
            <v>#REF!</v>
          </cell>
          <cell r="AD70" t="e">
            <v>#REF!</v>
          </cell>
          <cell r="AE70" t="e">
            <v>#REF!</v>
          </cell>
          <cell r="AF70" t="e">
            <v>#REF!</v>
          </cell>
          <cell r="AG70" t="e">
            <v>#REF!</v>
          </cell>
          <cell r="AH70" t="e">
            <v>#REF!</v>
          </cell>
          <cell r="AI70" t="e">
            <v>#REF!</v>
          </cell>
        </row>
        <row r="71">
          <cell r="U71" t="e">
            <v>#REF!</v>
          </cell>
          <cell r="V71" t="e">
            <v>#REF!</v>
          </cell>
          <cell r="W71" t="e">
            <v>#REF!</v>
          </cell>
          <cell r="X71" t="e">
            <v>#REF!</v>
          </cell>
          <cell r="Y71" t="e">
            <v>#REF!</v>
          </cell>
          <cell r="Z71" t="e">
            <v>#REF!</v>
          </cell>
          <cell r="AA71" t="e">
            <v>#REF!</v>
          </cell>
          <cell r="AB71" t="e">
            <v>#REF!</v>
          </cell>
          <cell r="AC71" t="e">
            <v>#REF!</v>
          </cell>
          <cell r="AD71" t="e">
            <v>#REF!</v>
          </cell>
          <cell r="AE71" t="e">
            <v>#REF!</v>
          </cell>
          <cell r="AF71" t="e">
            <v>#REF!</v>
          </cell>
          <cell r="AG71" t="e">
            <v>#REF!</v>
          </cell>
          <cell r="AH71" t="e">
            <v>#REF!</v>
          </cell>
          <cell r="AI71" t="e">
            <v>#REF!</v>
          </cell>
        </row>
        <row r="72">
          <cell r="U72" t="e">
            <v>#REF!</v>
          </cell>
          <cell r="V72" t="e">
            <v>#REF!</v>
          </cell>
          <cell r="W72" t="e">
            <v>#REF!</v>
          </cell>
          <cell r="X72" t="e">
            <v>#REF!</v>
          </cell>
          <cell r="Y72" t="e">
            <v>#REF!</v>
          </cell>
          <cell r="Z72" t="e">
            <v>#REF!</v>
          </cell>
          <cell r="AA72" t="e">
            <v>#REF!</v>
          </cell>
          <cell r="AB72" t="e">
            <v>#REF!</v>
          </cell>
          <cell r="AC72" t="e">
            <v>#REF!</v>
          </cell>
          <cell r="AD72" t="e">
            <v>#REF!</v>
          </cell>
          <cell r="AE72" t="e">
            <v>#REF!</v>
          </cell>
          <cell r="AF72" t="e">
            <v>#REF!</v>
          </cell>
          <cell r="AG72" t="e">
            <v>#REF!</v>
          </cell>
          <cell r="AH72" t="e">
            <v>#REF!</v>
          </cell>
          <cell r="AI72" t="e">
            <v>#REF!</v>
          </cell>
        </row>
        <row r="73">
          <cell r="U73" t="e">
            <v>#REF!</v>
          </cell>
          <cell r="V73" t="e">
            <v>#REF!</v>
          </cell>
          <cell r="W73" t="e">
            <v>#REF!</v>
          </cell>
          <cell r="X73" t="e">
            <v>#REF!</v>
          </cell>
          <cell r="Y73" t="e">
            <v>#REF!</v>
          </cell>
          <cell r="Z73" t="e">
            <v>#REF!</v>
          </cell>
          <cell r="AA73" t="e">
            <v>#REF!</v>
          </cell>
          <cell r="AB73" t="e">
            <v>#REF!</v>
          </cell>
          <cell r="AC73" t="e">
            <v>#REF!</v>
          </cell>
          <cell r="AD73" t="e">
            <v>#REF!</v>
          </cell>
          <cell r="AE73" t="e">
            <v>#REF!</v>
          </cell>
          <cell r="AF73" t="e">
            <v>#REF!</v>
          </cell>
          <cell r="AG73" t="e">
            <v>#REF!</v>
          </cell>
          <cell r="AH73" t="e">
            <v>#REF!</v>
          </cell>
          <cell r="AI73" t="e">
            <v>#REF!</v>
          </cell>
        </row>
        <row r="74">
          <cell r="U74" t="e">
            <v>#REF!</v>
          </cell>
          <cell r="V74" t="e">
            <v>#REF!</v>
          </cell>
          <cell r="W74" t="e">
            <v>#REF!</v>
          </cell>
          <cell r="X74" t="e">
            <v>#REF!</v>
          </cell>
          <cell r="Y74" t="e">
            <v>#REF!</v>
          </cell>
          <cell r="Z74" t="e">
            <v>#REF!</v>
          </cell>
          <cell r="AA74" t="e">
            <v>#REF!</v>
          </cell>
          <cell r="AB74" t="e">
            <v>#REF!</v>
          </cell>
          <cell r="AC74" t="e">
            <v>#REF!</v>
          </cell>
          <cell r="AD74" t="e">
            <v>#REF!</v>
          </cell>
          <cell r="AE74" t="e">
            <v>#REF!</v>
          </cell>
          <cell r="AF74" t="e">
            <v>#REF!</v>
          </cell>
          <cell r="AG74" t="e">
            <v>#REF!</v>
          </cell>
          <cell r="AH74" t="e">
            <v>#REF!</v>
          </cell>
          <cell r="AI74" t="e">
            <v>#REF!</v>
          </cell>
        </row>
        <row r="75">
          <cell r="U75" t="e">
            <v>#REF!</v>
          </cell>
          <cell r="V75" t="e">
            <v>#REF!</v>
          </cell>
          <cell r="W75" t="e">
            <v>#REF!</v>
          </cell>
          <cell r="X75" t="e">
            <v>#REF!</v>
          </cell>
          <cell r="Y75" t="e">
            <v>#REF!</v>
          </cell>
          <cell r="Z75" t="e">
            <v>#REF!</v>
          </cell>
          <cell r="AA75" t="e">
            <v>#REF!</v>
          </cell>
          <cell r="AB75" t="e">
            <v>#REF!</v>
          </cell>
          <cell r="AC75" t="e">
            <v>#REF!</v>
          </cell>
          <cell r="AD75" t="e">
            <v>#REF!</v>
          </cell>
          <cell r="AE75" t="e">
            <v>#REF!</v>
          </cell>
          <cell r="AF75" t="e">
            <v>#REF!</v>
          </cell>
          <cell r="AG75" t="e">
            <v>#REF!</v>
          </cell>
          <cell r="AH75" t="e">
            <v>#REF!</v>
          </cell>
          <cell r="AI75" t="e">
            <v>#REF!</v>
          </cell>
        </row>
        <row r="76">
          <cell r="U76" t="e">
            <v>#REF!</v>
          </cell>
          <cell r="V76" t="e">
            <v>#REF!</v>
          </cell>
          <cell r="W76" t="e">
            <v>#REF!</v>
          </cell>
          <cell r="X76" t="e">
            <v>#REF!</v>
          </cell>
          <cell r="Y76" t="e">
            <v>#REF!</v>
          </cell>
          <cell r="Z76" t="e">
            <v>#REF!</v>
          </cell>
          <cell r="AA76" t="e">
            <v>#REF!</v>
          </cell>
          <cell r="AB76" t="e">
            <v>#REF!</v>
          </cell>
          <cell r="AC76" t="e">
            <v>#REF!</v>
          </cell>
          <cell r="AD76" t="e">
            <v>#REF!</v>
          </cell>
          <cell r="AE76" t="e">
            <v>#REF!</v>
          </cell>
          <cell r="AF76" t="e">
            <v>#REF!</v>
          </cell>
          <cell r="AG76" t="e">
            <v>#REF!</v>
          </cell>
          <cell r="AH76" t="e">
            <v>#REF!</v>
          </cell>
          <cell r="AI76" t="e">
            <v>#REF!</v>
          </cell>
        </row>
        <row r="80">
          <cell r="W80" t="str">
            <v>*    : Regarded as doubtful by Group Finance</v>
          </cell>
        </row>
        <row r="82">
          <cell r="W82" t="str">
            <v>**  : Receivables in FAC-system on former customers, aged over 3 months + receivables on doubtful accounts</v>
          </cell>
        </row>
        <row r="84">
          <cell r="W84" t="str">
            <v>***: Based on invoicing V.A.T. INCLUDED over the past 12 months (or extrapolated equivalent)</v>
          </cell>
        </row>
        <row r="99">
          <cell r="W99" t="str">
            <v>G E N E R A L   O V E R V I E W    C O R P O R A T E   C U S T O M E R S   D I V I S I O N</v>
          </cell>
        </row>
        <row r="100">
          <cell r="W100" t="str">
            <v>C O R P O R A T E    (in 000 BEF)</v>
          </cell>
        </row>
        <row r="101">
          <cell r="W101" t="str">
            <v>Receivables</v>
          </cell>
          <cell r="X101" t="str">
            <v xml:space="preserve">Receivables FAC on </v>
          </cell>
          <cell r="Y101" t="str">
            <v>of which aged</v>
          </cell>
          <cell r="Z101" t="str">
            <v>idem; as % of</v>
          </cell>
          <cell r="AA101" t="str">
            <v>Receivables</v>
          </cell>
          <cell r="AB101" t="str">
            <v>Receivables</v>
          </cell>
          <cell r="AC101" t="str">
            <v>Tot. Commercial</v>
          </cell>
          <cell r="AD101" t="str">
            <v>Receivables on</v>
          </cell>
          <cell r="AE101" t="str">
            <v>Tot. doubtful</v>
          </cell>
          <cell r="AF101" t="str">
            <v>idem; as % of</v>
          </cell>
          <cell r="AG101" t="str">
            <v>Total</v>
          </cell>
          <cell r="AH101" t="str">
            <v>Loss V.A.T.</v>
          </cell>
          <cell r="AI101" t="str">
            <v>Invoicing</v>
          </cell>
        </row>
        <row r="102">
          <cell r="W102" t="str">
            <v>FAC</v>
          </cell>
          <cell r="X102" t="str">
            <v>former clients (400 000)</v>
          </cell>
          <cell r="Y102" t="str">
            <v>over 3 months *</v>
          </cell>
          <cell r="Z102" t="str">
            <v>former FAC clients</v>
          </cell>
          <cell r="AA102" t="str">
            <v>COB</v>
          </cell>
          <cell r="AB102" t="str">
            <v>CR12 &amp; AR</v>
          </cell>
          <cell r="AC102" t="str">
            <v>Receivables</v>
          </cell>
          <cell r="AD102" t="str">
            <v>doubtful accounts</v>
          </cell>
          <cell r="AE102" t="str">
            <v>receivables **</v>
          </cell>
          <cell r="AF102" t="str">
            <v>invoicing ***</v>
          </cell>
          <cell r="AG102" t="str">
            <v>Receivables</v>
          </cell>
          <cell r="AH102" t="str">
            <v>excluded</v>
          </cell>
          <cell r="AI102" t="str">
            <v>V.A.T. excluded</v>
          </cell>
        </row>
        <row r="103">
          <cell r="U103" t="e">
            <v>#REF!</v>
          </cell>
          <cell r="V103" t="e">
            <v>#REF!</v>
          </cell>
          <cell r="W103" t="e">
            <v>#REF!</v>
          </cell>
          <cell r="X103" t="e">
            <v>#REF!</v>
          </cell>
          <cell r="Y103" t="e">
            <v>#REF!</v>
          </cell>
          <cell r="Z103" t="e">
            <v>#REF!</v>
          </cell>
          <cell r="AB103" t="e">
            <v>#REF!</v>
          </cell>
          <cell r="AC103" t="e">
            <v>#REF!</v>
          </cell>
          <cell r="AD103" t="e">
            <v>#REF!</v>
          </cell>
          <cell r="AE103" t="e">
            <v>#REF!</v>
          </cell>
          <cell r="AF103" t="e">
            <v>#REF!</v>
          </cell>
          <cell r="AG103" t="e">
            <v>#REF!</v>
          </cell>
          <cell r="AH103" t="e">
            <v>#REF!</v>
          </cell>
          <cell r="AI103" t="e">
            <v>#REF!</v>
          </cell>
        </row>
        <row r="104">
          <cell r="U104" t="e">
            <v>#REF!</v>
          </cell>
          <cell r="V104" t="e">
            <v>#REF!</v>
          </cell>
          <cell r="W104" t="e">
            <v>#REF!</v>
          </cell>
          <cell r="X104" t="e">
            <v>#REF!</v>
          </cell>
          <cell r="Y104" t="e">
            <v>#REF!</v>
          </cell>
          <cell r="Z104" t="e">
            <v>#REF!</v>
          </cell>
          <cell r="AB104" t="e">
            <v>#REF!</v>
          </cell>
          <cell r="AC104" t="e">
            <v>#REF!</v>
          </cell>
          <cell r="AD104" t="e">
            <v>#REF!</v>
          </cell>
          <cell r="AE104" t="e">
            <v>#REF!</v>
          </cell>
          <cell r="AF104" t="e">
            <v>#REF!</v>
          </cell>
          <cell r="AG104" t="e">
            <v>#REF!</v>
          </cell>
          <cell r="AH104" t="e">
            <v>#REF!</v>
          </cell>
          <cell r="AI104" t="e">
            <v>#REF!</v>
          </cell>
        </row>
        <row r="105">
          <cell r="U105" t="e">
            <v>#REF!</v>
          </cell>
          <cell r="V105" t="e">
            <v>#REF!</v>
          </cell>
          <cell r="W105" t="e">
            <v>#REF!</v>
          </cell>
          <cell r="X105" t="e">
            <v>#REF!</v>
          </cell>
          <cell r="Y105" t="e">
            <v>#REF!</v>
          </cell>
          <cell r="Z105" t="e">
            <v>#REF!</v>
          </cell>
          <cell r="AB105" t="e">
            <v>#REF!</v>
          </cell>
          <cell r="AC105" t="e">
            <v>#REF!</v>
          </cell>
          <cell r="AD105" t="e">
            <v>#REF!</v>
          </cell>
          <cell r="AE105" t="e">
            <v>#REF!</v>
          </cell>
          <cell r="AF105" t="e">
            <v>#REF!</v>
          </cell>
          <cell r="AG105" t="e">
            <v>#REF!</v>
          </cell>
          <cell r="AH105" t="e">
            <v>#REF!</v>
          </cell>
          <cell r="AI105" t="e">
            <v>#REF!</v>
          </cell>
        </row>
        <row r="106">
          <cell r="U106" t="e">
            <v>#REF!</v>
          </cell>
          <cell r="V106" t="e">
            <v>#REF!</v>
          </cell>
          <cell r="W106" t="e">
            <v>#REF!</v>
          </cell>
          <cell r="X106" t="e">
            <v>#REF!</v>
          </cell>
          <cell r="Y106" t="e">
            <v>#REF!</v>
          </cell>
          <cell r="Z106" t="e">
            <v>#REF!</v>
          </cell>
          <cell r="AB106" t="e">
            <v>#REF!</v>
          </cell>
          <cell r="AC106" t="e">
            <v>#REF!</v>
          </cell>
          <cell r="AD106" t="e">
            <v>#REF!</v>
          </cell>
          <cell r="AE106" t="e">
            <v>#REF!</v>
          </cell>
          <cell r="AF106" t="e">
            <v>#REF!</v>
          </cell>
          <cell r="AG106" t="e">
            <v>#REF!</v>
          </cell>
          <cell r="AH106" t="e">
            <v>#REF!</v>
          </cell>
          <cell r="AI106" t="e">
            <v>#REF!</v>
          </cell>
        </row>
        <row r="107">
          <cell r="U107" t="e">
            <v>#REF!</v>
          </cell>
          <cell r="V107" t="e">
            <v>#REF!</v>
          </cell>
          <cell r="W107" t="e">
            <v>#REF!</v>
          </cell>
          <cell r="X107" t="e">
            <v>#REF!</v>
          </cell>
          <cell r="Y107" t="e">
            <v>#REF!</v>
          </cell>
          <cell r="Z107" t="e">
            <v>#REF!</v>
          </cell>
          <cell r="AB107" t="e">
            <v>#REF!</v>
          </cell>
          <cell r="AC107" t="e">
            <v>#REF!</v>
          </cell>
          <cell r="AD107" t="e">
            <v>#REF!</v>
          </cell>
          <cell r="AE107" t="e">
            <v>#REF!</v>
          </cell>
          <cell r="AF107" t="e">
            <v>#REF!</v>
          </cell>
          <cell r="AG107" t="e">
            <v>#REF!</v>
          </cell>
          <cell r="AH107" t="e">
            <v>#REF!</v>
          </cell>
          <cell r="AI107" t="e">
            <v>#REF!</v>
          </cell>
        </row>
        <row r="108">
          <cell r="U108" t="e">
            <v>#REF!</v>
          </cell>
          <cell r="V108" t="e">
            <v>#REF!</v>
          </cell>
          <cell r="W108" t="e">
            <v>#REF!</v>
          </cell>
          <cell r="X108" t="e">
            <v>#REF!</v>
          </cell>
          <cell r="Y108" t="e">
            <v>#REF!</v>
          </cell>
          <cell r="Z108" t="e">
            <v>#REF!</v>
          </cell>
          <cell r="AB108" t="e">
            <v>#REF!</v>
          </cell>
          <cell r="AC108" t="e">
            <v>#REF!</v>
          </cell>
          <cell r="AD108" t="e">
            <v>#REF!</v>
          </cell>
          <cell r="AE108" t="e">
            <v>#REF!</v>
          </cell>
          <cell r="AF108" t="e">
            <v>#REF!</v>
          </cell>
          <cell r="AG108" t="e">
            <v>#REF!</v>
          </cell>
          <cell r="AH108" t="e">
            <v>#REF!</v>
          </cell>
          <cell r="AI108" t="e">
            <v>#REF!</v>
          </cell>
        </row>
        <row r="109">
          <cell r="U109" t="e">
            <v>#REF!</v>
          </cell>
          <cell r="V109" t="e">
            <v>#REF!</v>
          </cell>
          <cell r="W109" t="e">
            <v>#REF!</v>
          </cell>
          <cell r="X109" t="e">
            <v>#REF!</v>
          </cell>
          <cell r="Y109" t="e">
            <v>#REF!</v>
          </cell>
          <cell r="Z109" t="e">
            <v>#REF!</v>
          </cell>
          <cell r="AB109" t="e">
            <v>#REF!</v>
          </cell>
          <cell r="AC109" t="e">
            <v>#REF!</v>
          </cell>
          <cell r="AD109" t="e">
            <v>#REF!</v>
          </cell>
          <cell r="AE109" t="e">
            <v>#REF!</v>
          </cell>
          <cell r="AF109" t="e">
            <v>#REF!</v>
          </cell>
          <cell r="AG109" t="e">
            <v>#REF!</v>
          </cell>
          <cell r="AH109" t="e">
            <v>#REF!</v>
          </cell>
          <cell r="AI109" t="e">
            <v>#REF!</v>
          </cell>
        </row>
        <row r="110">
          <cell r="U110" t="e">
            <v>#REF!</v>
          </cell>
          <cell r="V110" t="e">
            <v>#REF!</v>
          </cell>
          <cell r="W110" t="e">
            <v>#REF!</v>
          </cell>
          <cell r="X110" t="e">
            <v>#REF!</v>
          </cell>
          <cell r="Y110" t="e">
            <v>#REF!</v>
          </cell>
          <cell r="Z110" t="e">
            <v>#REF!</v>
          </cell>
          <cell r="AB110" t="e">
            <v>#REF!</v>
          </cell>
          <cell r="AC110" t="e">
            <v>#REF!</v>
          </cell>
          <cell r="AD110" t="e">
            <v>#REF!</v>
          </cell>
          <cell r="AE110" t="e">
            <v>#REF!</v>
          </cell>
          <cell r="AF110" t="e">
            <v>#REF!</v>
          </cell>
          <cell r="AG110" t="e">
            <v>#REF!</v>
          </cell>
          <cell r="AH110" t="e">
            <v>#REF!</v>
          </cell>
          <cell r="AI110" t="e">
            <v>#REF!</v>
          </cell>
        </row>
        <row r="111">
          <cell r="U111" t="e">
            <v>#REF!</v>
          </cell>
          <cell r="V111" t="e">
            <v>#REF!</v>
          </cell>
          <cell r="W111" t="e">
            <v>#REF!</v>
          </cell>
          <cell r="X111" t="e">
            <v>#REF!</v>
          </cell>
          <cell r="Y111" t="e">
            <v>#REF!</v>
          </cell>
          <cell r="Z111" t="e">
            <v>#REF!</v>
          </cell>
          <cell r="AB111" t="e">
            <v>#REF!</v>
          </cell>
          <cell r="AC111" t="e">
            <v>#REF!</v>
          </cell>
          <cell r="AD111" t="e">
            <v>#REF!</v>
          </cell>
          <cell r="AE111" t="e">
            <v>#REF!</v>
          </cell>
          <cell r="AF111" t="e">
            <v>#REF!</v>
          </cell>
          <cell r="AG111" t="e">
            <v>#REF!</v>
          </cell>
          <cell r="AH111" t="e">
            <v>#REF!</v>
          </cell>
          <cell r="AI111" t="e">
            <v>#REF!</v>
          </cell>
        </row>
        <row r="112">
          <cell r="U112" t="e">
            <v>#REF!</v>
          </cell>
          <cell r="V112" t="e">
            <v>#REF!</v>
          </cell>
          <cell r="W112" t="e">
            <v>#REF!</v>
          </cell>
          <cell r="X112" t="e">
            <v>#REF!</v>
          </cell>
          <cell r="Y112" t="e">
            <v>#REF!</v>
          </cell>
          <cell r="Z112" t="e">
            <v>#REF!</v>
          </cell>
          <cell r="AB112" t="e">
            <v>#REF!</v>
          </cell>
          <cell r="AC112" t="e">
            <v>#REF!</v>
          </cell>
          <cell r="AD112" t="e">
            <v>#REF!</v>
          </cell>
          <cell r="AE112" t="e">
            <v>#REF!</v>
          </cell>
          <cell r="AF112" t="e">
            <v>#REF!</v>
          </cell>
          <cell r="AG112" t="e">
            <v>#REF!</v>
          </cell>
          <cell r="AH112" t="e">
            <v>#REF!</v>
          </cell>
          <cell r="AI112" t="e">
            <v>#REF!</v>
          </cell>
        </row>
        <row r="113">
          <cell r="U113" t="e">
            <v>#REF!</v>
          </cell>
          <cell r="V113" t="e">
            <v>#REF!</v>
          </cell>
          <cell r="W113" t="e">
            <v>#REF!</v>
          </cell>
          <cell r="X113" t="e">
            <v>#REF!</v>
          </cell>
          <cell r="Y113" t="e">
            <v>#REF!</v>
          </cell>
          <cell r="Z113" t="e">
            <v>#REF!</v>
          </cell>
          <cell r="AB113" t="e">
            <v>#REF!</v>
          </cell>
          <cell r="AC113" t="e">
            <v>#REF!</v>
          </cell>
          <cell r="AD113" t="e">
            <v>#REF!</v>
          </cell>
          <cell r="AE113" t="e">
            <v>#REF!</v>
          </cell>
          <cell r="AF113" t="e">
            <v>#REF!</v>
          </cell>
          <cell r="AG113" t="e">
            <v>#REF!</v>
          </cell>
          <cell r="AH113" t="e">
            <v>#REF!</v>
          </cell>
          <cell r="AI113" t="e">
            <v>#REF!</v>
          </cell>
        </row>
        <row r="114">
          <cell r="U114" t="e">
            <v>#REF!</v>
          </cell>
          <cell r="V114" t="e">
            <v>#REF!</v>
          </cell>
          <cell r="W114" t="e">
            <v>#REF!</v>
          </cell>
          <cell r="X114" t="e">
            <v>#REF!</v>
          </cell>
          <cell r="Y114" t="e">
            <v>#REF!</v>
          </cell>
          <cell r="Z114" t="e">
            <v>#REF!</v>
          </cell>
          <cell r="AB114" t="e">
            <v>#REF!</v>
          </cell>
          <cell r="AC114" t="e">
            <v>#REF!</v>
          </cell>
          <cell r="AD114" t="e">
            <v>#REF!</v>
          </cell>
          <cell r="AE114" t="e">
            <v>#REF!</v>
          </cell>
          <cell r="AF114" t="e">
            <v>#REF!</v>
          </cell>
          <cell r="AG114" t="e">
            <v>#REF!</v>
          </cell>
          <cell r="AH114" t="e">
            <v>#REF!</v>
          </cell>
          <cell r="AI114" t="e">
            <v>#REF!</v>
          </cell>
        </row>
        <row r="115">
          <cell r="U115" t="e">
            <v>#REF!</v>
          </cell>
          <cell r="V115" t="e">
            <v>#REF!</v>
          </cell>
          <cell r="W115" t="e">
            <v>#REF!</v>
          </cell>
          <cell r="X115" t="e">
            <v>#REF!</v>
          </cell>
          <cell r="Y115" t="e">
            <v>#REF!</v>
          </cell>
          <cell r="Z115" t="e">
            <v>#REF!</v>
          </cell>
          <cell r="AA115" t="e">
            <v>#REF!</v>
          </cell>
          <cell r="AB115" t="e">
            <v>#REF!</v>
          </cell>
          <cell r="AC115" t="e">
            <v>#REF!</v>
          </cell>
          <cell r="AD115" t="e">
            <v>#REF!</v>
          </cell>
          <cell r="AE115" t="e">
            <v>#REF!</v>
          </cell>
          <cell r="AF115" t="e">
            <v>#REF!</v>
          </cell>
          <cell r="AG115" t="e">
            <v>#REF!</v>
          </cell>
          <cell r="AH115" t="e">
            <v>#REF!</v>
          </cell>
          <cell r="AI115" t="e">
            <v>#REF!</v>
          </cell>
        </row>
        <row r="116">
          <cell r="U116" t="e">
            <v>#REF!</v>
          </cell>
          <cell r="V116" t="e">
            <v>#REF!</v>
          </cell>
          <cell r="W116" t="e">
            <v>#REF!</v>
          </cell>
          <cell r="X116" t="e">
            <v>#REF!</v>
          </cell>
          <cell r="Y116" t="e">
            <v>#REF!</v>
          </cell>
          <cell r="Z116" t="e">
            <v>#REF!</v>
          </cell>
          <cell r="AA116" t="e">
            <v>#REF!</v>
          </cell>
          <cell r="AB116" t="e">
            <v>#REF!</v>
          </cell>
          <cell r="AC116" t="e">
            <v>#REF!</v>
          </cell>
          <cell r="AD116" t="e">
            <v>#REF!</v>
          </cell>
          <cell r="AE116" t="e">
            <v>#REF!</v>
          </cell>
          <cell r="AF116" t="e">
            <v>#REF!</v>
          </cell>
          <cell r="AG116" t="e">
            <v>#REF!</v>
          </cell>
          <cell r="AH116" t="e">
            <v>#REF!</v>
          </cell>
          <cell r="AI116" t="e">
            <v>#REF!</v>
          </cell>
        </row>
        <row r="117">
          <cell r="U117" t="e">
            <v>#REF!</v>
          </cell>
          <cell r="V117" t="e">
            <v>#REF!</v>
          </cell>
          <cell r="W117" t="e">
            <v>#REF!</v>
          </cell>
          <cell r="X117" t="e">
            <v>#REF!</v>
          </cell>
          <cell r="Y117" t="e">
            <v>#REF!</v>
          </cell>
          <cell r="Z117" t="e">
            <v>#REF!</v>
          </cell>
          <cell r="AA117" t="e">
            <v>#REF!</v>
          </cell>
          <cell r="AB117" t="e">
            <v>#REF!</v>
          </cell>
          <cell r="AC117" t="e">
            <v>#REF!</v>
          </cell>
          <cell r="AD117" t="e">
            <v>#REF!</v>
          </cell>
          <cell r="AE117" t="e">
            <v>#REF!</v>
          </cell>
          <cell r="AF117" t="e">
            <v>#REF!</v>
          </cell>
          <cell r="AG117" t="e">
            <v>#REF!</v>
          </cell>
          <cell r="AH117" t="e">
            <v>#REF!</v>
          </cell>
          <cell r="AI117" t="e">
            <v>#REF!</v>
          </cell>
        </row>
        <row r="118">
          <cell r="U118" t="e">
            <v>#REF!</v>
          </cell>
          <cell r="V118" t="e">
            <v>#REF!</v>
          </cell>
          <cell r="W118" t="e">
            <v>#REF!</v>
          </cell>
          <cell r="X118" t="e">
            <v>#REF!</v>
          </cell>
          <cell r="Y118" t="e">
            <v>#REF!</v>
          </cell>
          <cell r="Z118" t="e">
            <v>#REF!</v>
          </cell>
          <cell r="AA118" t="e">
            <v>#REF!</v>
          </cell>
          <cell r="AB118" t="e">
            <v>#REF!</v>
          </cell>
          <cell r="AC118" t="e">
            <v>#REF!</v>
          </cell>
          <cell r="AD118" t="e">
            <v>#REF!</v>
          </cell>
          <cell r="AE118" t="e">
            <v>#REF!</v>
          </cell>
          <cell r="AF118" t="e">
            <v>#REF!</v>
          </cell>
          <cell r="AG118" t="e">
            <v>#REF!</v>
          </cell>
          <cell r="AH118" t="e">
            <v>#REF!</v>
          </cell>
          <cell r="AI118" t="e">
            <v>#REF!</v>
          </cell>
        </row>
        <row r="119">
          <cell r="U119" t="e">
            <v>#REF!</v>
          </cell>
          <cell r="V119" t="e">
            <v>#REF!</v>
          </cell>
          <cell r="W119" t="e">
            <v>#REF!</v>
          </cell>
          <cell r="X119" t="e">
            <v>#REF!</v>
          </cell>
          <cell r="Y119" t="e">
            <v>#REF!</v>
          </cell>
          <cell r="Z119" t="e">
            <v>#REF!</v>
          </cell>
          <cell r="AA119" t="e">
            <v>#REF!</v>
          </cell>
          <cell r="AB119" t="e">
            <v>#REF!</v>
          </cell>
          <cell r="AC119" t="e">
            <v>#REF!</v>
          </cell>
          <cell r="AD119" t="e">
            <v>#REF!</v>
          </cell>
          <cell r="AE119" t="e">
            <v>#REF!</v>
          </cell>
          <cell r="AF119" t="e">
            <v>#REF!</v>
          </cell>
          <cell r="AG119" t="e">
            <v>#REF!</v>
          </cell>
          <cell r="AH119" t="e">
            <v>#REF!</v>
          </cell>
          <cell r="AI119" t="e">
            <v>#REF!</v>
          </cell>
        </row>
        <row r="120">
          <cell r="U120" t="e">
            <v>#REF!</v>
          </cell>
          <cell r="V120" t="e">
            <v>#REF!</v>
          </cell>
          <cell r="W120" t="e">
            <v>#REF!</v>
          </cell>
          <cell r="X120" t="e">
            <v>#REF!</v>
          </cell>
          <cell r="Y120" t="e">
            <v>#REF!</v>
          </cell>
          <cell r="Z120" t="e">
            <v>#REF!</v>
          </cell>
          <cell r="AA120" t="e">
            <v>#REF!</v>
          </cell>
          <cell r="AB120" t="e">
            <v>#REF!</v>
          </cell>
          <cell r="AC120" t="e">
            <v>#REF!</v>
          </cell>
          <cell r="AD120" t="e">
            <v>#REF!</v>
          </cell>
          <cell r="AE120" t="e">
            <v>#REF!</v>
          </cell>
          <cell r="AF120" t="e">
            <v>#REF!</v>
          </cell>
          <cell r="AG120" t="e">
            <v>#REF!</v>
          </cell>
          <cell r="AH120" t="e">
            <v>#REF!</v>
          </cell>
          <cell r="AI120" t="e">
            <v>#REF!</v>
          </cell>
        </row>
        <row r="121">
          <cell r="U121" t="e">
            <v>#REF!</v>
          </cell>
          <cell r="V121" t="e">
            <v>#REF!</v>
          </cell>
          <cell r="W121" t="e">
            <v>#REF!</v>
          </cell>
          <cell r="X121" t="e">
            <v>#REF!</v>
          </cell>
          <cell r="Y121" t="e">
            <v>#REF!</v>
          </cell>
          <cell r="Z121" t="e">
            <v>#REF!</v>
          </cell>
          <cell r="AA121" t="e">
            <v>#REF!</v>
          </cell>
          <cell r="AB121" t="e">
            <v>#REF!</v>
          </cell>
          <cell r="AC121" t="e">
            <v>#REF!</v>
          </cell>
          <cell r="AD121" t="e">
            <v>#REF!</v>
          </cell>
          <cell r="AE121" t="e">
            <v>#REF!</v>
          </cell>
          <cell r="AF121" t="e">
            <v>#REF!</v>
          </cell>
          <cell r="AG121" t="e">
            <v>#REF!</v>
          </cell>
          <cell r="AH121" t="e">
            <v>#REF!</v>
          </cell>
          <cell r="AI121" t="e">
            <v>#REF!</v>
          </cell>
        </row>
        <row r="122">
          <cell r="U122" t="e">
            <v>#REF!</v>
          </cell>
          <cell r="V122" t="e">
            <v>#REF!</v>
          </cell>
          <cell r="W122" t="e">
            <v>#REF!</v>
          </cell>
          <cell r="X122" t="e">
            <v>#REF!</v>
          </cell>
          <cell r="Y122" t="e">
            <v>#REF!</v>
          </cell>
          <cell r="Z122" t="e">
            <v>#REF!</v>
          </cell>
          <cell r="AA122" t="e">
            <v>#REF!</v>
          </cell>
          <cell r="AB122" t="e">
            <v>#REF!</v>
          </cell>
          <cell r="AC122" t="e">
            <v>#REF!</v>
          </cell>
          <cell r="AD122" t="e">
            <v>#REF!</v>
          </cell>
          <cell r="AE122" t="e">
            <v>#REF!</v>
          </cell>
          <cell r="AF122" t="e">
            <v>#REF!</v>
          </cell>
          <cell r="AG122" t="e">
            <v>#REF!</v>
          </cell>
          <cell r="AH122" t="e">
            <v>#REF!</v>
          </cell>
          <cell r="AI122" t="e">
            <v>#REF!</v>
          </cell>
        </row>
        <row r="123">
          <cell r="U123" t="e">
            <v>#REF!</v>
          </cell>
          <cell r="V123" t="e">
            <v>#REF!</v>
          </cell>
          <cell r="W123" t="e">
            <v>#REF!</v>
          </cell>
          <cell r="X123" t="e">
            <v>#REF!</v>
          </cell>
          <cell r="Y123" t="e">
            <v>#REF!</v>
          </cell>
          <cell r="Z123" t="e">
            <v>#REF!</v>
          </cell>
          <cell r="AA123" t="e">
            <v>#REF!</v>
          </cell>
          <cell r="AB123" t="e">
            <v>#REF!</v>
          </cell>
          <cell r="AC123" t="e">
            <v>#REF!</v>
          </cell>
          <cell r="AD123" t="e">
            <v>#REF!</v>
          </cell>
          <cell r="AE123" t="e">
            <v>#REF!</v>
          </cell>
          <cell r="AF123" t="e">
            <v>#REF!</v>
          </cell>
          <cell r="AG123" t="e">
            <v>#REF!</v>
          </cell>
          <cell r="AH123" t="e">
            <v>#REF!</v>
          </cell>
          <cell r="AI123" t="e">
            <v>#REF!</v>
          </cell>
        </row>
        <row r="124">
          <cell r="U124" t="e">
            <v>#REF!</v>
          </cell>
          <cell r="V124" t="e">
            <v>#REF!</v>
          </cell>
          <cell r="W124" t="e">
            <v>#REF!</v>
          </cell>
          <cell r="X124" t="e">
            <v>#REF!</v>
          </cell>
          <cell r="Y124" t="e">
            <v>#REF!</v>
          </cell>
          <cell r="Z124" t="e">
            <v>#REF!</v>
          </cell>
          <cell r="AA124" t="e">
            <v>#REF!</v>
          </cell>
          <cell r="AB124" t="e">
            <v>#REF!</v>
          </cell>
          <cell r="AC124" t="e">
            <v>#REF!</v>
          </cell>
          <cell r="AD124" t="e">
            <v>#REF!</v>
          </cell>
          <cell r="AE124" t="e">
            <v>#REF!</v>
          </cell>
          <cell r="AF124" t="e">
            <v>#REF!</v>
          </cell>
          <cell r="AG124" t="e">
            <v>#REF!</v>
          </cell>
          <cell r="AH124" t="e">
            <v>#REF!</v>
          </cell>
          <cell r="AI124" t="e">
            <v>#REF!</v>
          </cell>
        </row>
        <row r="125">
          <cell r="U125" t="e">
            <v>#REF!</v>
          </cell>
          <cell r="V125" t="e">
            <v>#REF!</v>
          </cell>
          <cell r="W125" t="e">
            <v>#REF!</v>
          </cell>
          <cell r="X125" t="e">
            <v>#REF!</v>
          </cell>
          <cell r="Y125" t="e">
            <v>#REF!</v>
          </cell>
          <cell r="Z125" t="e">
            <v>#REF!</v>
          </cell>
          <cell r="AA125" t="e">
            <v>#REF!</v>
          </cell>
          <cell r="AB125" t="e">
            <v>#REF!</v>
          </cell>
          <cell r="AC125" t="e">
            <v>#REF!</v>
          </cell>
          <cell r="AD125" t="e">
            <v>#REF!</v>
          </cell>
          <cell r="AE125" t="e">
            <v>#REF!</v>
          </cell>
          <cell r="AF125" t="e">
            <v>#REF!</v>
          </cell>
          <cell r="AG125" t="e">
            <v>#REF!</v>
          </cell>
          <cell r="AH125" t="e">
            <v>#REF!</v>
          </cell>
          <cell r="AI125" t="e">
            <v>#REF!</v>
          </cell>
        </row>
        <row r="126">
          <cell r="U126" t="e">
            <v>#REF!</v>
          </cell>
          <cell r="V126" t="e">
            <v>#REF!</v>
          </cell>
          <cell r="W126" t="e">
            <v>#REF!</v>
          </cell>
          <cell r="X126" t="e">
            <v>#REF!</v>
          </cell>
          <cell r="Y126" t="e">
            <v>#REF!</v>
          </cell>
          <cell r="Z126" t="e">
            <v>#REF!</v>
          </cell>
          <cell r="AA126" t="e">
            <v>#REF!</v>
          </cell>
          <cell r="AB126" t="e">
            <v>#REF!</v>
          </cell>
          <cell r="AC126" t="e">
            <v>#REF!</v>
          </cell>
          <cell r="AD126" t="e">
            <v>#REF!</v>
          </cell>
          <cell r="AE126" t="e">
            <v>#REF!</v>
          </cell>
          <cell r="AF126" t="e">
            <v>#REF!</v>
          </cell>
          <cell r="AG126" t="e">
            <v>#REF!</v>
          </cell>
          <cell r="AH126" t="e">
            <v>#REF!</v>
          </cell>
          <cell r="AI126" t="e">
            <v>#REF!</v>
          </cell>
        </row>
        <row r="130">
          <cell r="W130" t="str">
            <v>*    : Regarded as doubtful by Group Finance</v>
          </cell>
        </row>
        <row r="132">
          <cell r="W132" t="str">
            <v>**  : Receivables in FAC-system on former customers, aged over 3 months + receivables on doubtful accounts</v>
          </cell>
        </row>
        <row r="134">
          <cell r="W134" t="str">
            <v>***: Based on invoicing V.A.T. INCLUDED over the past 12 months (or extrapolated equivalent)</v>
          </cell>
        </row>
        <row r="149">
          <cell r="W149" t="str">
            <v>G E N E R A L   O V E R V I E W    R E L A T I O N S   W I T H   I N T E R N A T I O N A L   O P E R A T O R S</v>
          </cell>
        </row>
        <row r="150">
          <cell r="W150" t="str">
            <v>I N T E R N A T I O N A L    O P E R A T O R S    (in 000 BEF)</v>
          </cell>
        </row>
        <row r="151">
          <cell r="W151" t="str">
            <v>Receivables</v>
          </cell>
          <cell r="X151" t="str">
            <v xml:space="preserve">Receivables FAC on </v>
          </cell>
          <cell r="Y151" t="str">
            <v>of which aged</v>
          </cell>
          <cell r="Z151" t="str">
            <v>idem; as % of</v>
          </cell>
          <cell r="AA151" t="str">
            <v>Receivables</v>
          </cell>
          <cell r="AB151" t="str">
            <v>Net receivables</v>
          </cell>
          <cell r="AC151" t="str">
            <v>Net Commercial</v>
          </cell>
          <cell r="AD151" t="str">
            <v>Net receivables on</v>
          </cell>
          <cell r="AE151" t="str">
            <v>Net doubtful</v>
          </cell>
          <cell r="AF151" t="str">
            <v>idem; as % of</v>
          </cell>
          <cell r="AG151" t="str">
            <v>Net total</v>
          </cell>
          <cell r="AH151" t="str">
            <v>Loss V.A.T.</v>
          </cell>
          <cell r="AI151" t="str">
            <v>Billing</v>
          </cell>
        </row>
        <row r="152">
          <cell r="W152" t="str">
            <v>FAC</v>
          </cell>
          <cell r="X152" t="str">
            <v>former clients (400 000)</v>
          </cell>
          <cell r="Y152" t="str">
            <v>over 3 months *</v>
          </cell>
          <cell r="Z152" t="str">
            <v>former FAC clients</v>
          </cell>
          <cell r="AA152" t="str">
            <v>COB</v>
          </cell>
          <cell r="AB152" t="str">
            <v>other systems</v>
          </cell>
          <cell r="AC152" t="str">
            <v>Receivables</v>
          </cell>
          <cell r="AD152" t="str">
            <v>doubtful accounts</v>
          </cell>
          <cell r="AE152" t="str">
            <v>receivables **</v>
          </cell>
          <cell r="AF152" t="str">
            <v>invoicing ***</v>
          </cell>
          <cell r="AG152" t="str">
            <v>Receivables</v>
          </cell>
          <cell r="AH152" t="str">
            <v>excluded</v>
          </cell>
        </row>
        <row r="153">
          <cell r="U153" t="e">
            <v>#REF!</v>
          </cell>
          <cell r="V153" t="e">
            <v>#REF!</v>
          </cell>
          <cell r="W153" t="e">
            <v>#REF!</v>
          </cell>
          <cell r="X153" t="e">
            <v>#REF!</v>
          </cell>
          <cell r="Y153" t="e">
            <v>#REF!</v>
          </cell>
          <cell r="Z153" t="e">
            <v>#REF!</v>
          </cell>
          <cell r="AB153" t="e">
            <v>#REF!</v>
          </cell>
          <cell r="AC153" t="e">
            <v>#REF!</v>
          </cell>
          <cell r="AD153" t="e">
            <v>#REF!</v>
          </cell>
          <cell r="AE153" t="e">
            <v>#REF!</v>
          </cell>
          <cell r="AF153" t="e">
            <v>#REF!</v>
          </cell>
          <cell r="AG153" t="e">
            <v>#REF!</v>
          </cell>
          <cell r="AH153" t="e">
            <v>#REF!</v>
          </cell>
          <cell r="AI153" t="e">
            <v>#REF!</v>
          </cell>
        </row>
        <row r="154">
          <cell r="U154" t="e">
            <v>#REF!</v>
          </cell>
          <cell r="V154" t="e">
            <v>#REF!</v>
          </cell>
          <cell r="W154" t="e">
            <v>#REF!</v>
          </cell>
          <cell r="X154" t="e">
            <v>#REF!</v>
          </cell>
          <cell r="Y154" t="e">
            <v>#REF!</v>
          </cell>
          <cell r="Z154" t="e">
            <v>#REF!</v>
          </cell>
          <cell r="AB154" t="e">
            <v>#REF!</v>
          </cell>
          <cell r="AC154" t="e">
            <v>#REF!</v>
          </cell>
          <cell r="AD154" t="e">
            <v>#REF!</v>
          </cell>
          <cell r="AE154" t="e">
            <v>#REF!</v>
          </cell>
          <cell r="AF154" t="e">
            <v>#REF!</v>
          </cell>
          <cell r="AG154" t="e">
            <v>#REF!</v>
          </cell>
          <cell r="AH154" t="e">
            <v>#REF!</v>
          </cell>
          <cell r="AI154" t="e">
            <v>#REF!</v>
          </cell>
        </row>
        <row r="155">
          <cell r="U155" t="e">
            <v>#REF!</v>
          </cell>
          <cell r="V155" t="e">
            <v>#REF!</v>
          </cell>
          <cell r="W155" t="e">
            <v>#REF!</v>
          </cell>
          <cell r="X155" t="e">
            <v>#REF!</v>
          </cell>
          <cell r="Y155" t="e">
            <v>#REF!</v>
          </cell>
          <cell r="Z155" t="e">
            <v>#REF!</v>
          </cell>
          <cell r="AB155" t="e">
            <v>#REF!</v>
          </cell>
          <cell r="AC155" t="e">
            <v>#REF!</v>
          </cell>
          <cell r="AD155" t="e">
            <v>#REF!</v>
          </cell>
          <cell r="AE155" t="e">
            <v>#REF!</v>
          </cell>
          <cell r="AF155" t="e">
            <v>#REF!</v>
          </cell>
          <cell r="AG155" t="e">
            <v>#REF!</v>
          </cell>
          <cell r="AH155" t="e">
            <v>#REF!</v>
          </cell>
          <cell r="AI155" t="e">
            <v>#REF!</v>
          </cell>
        </row>
        <row r="156">
          <cell r="U156" t="e">
            <v>#REF!</v>
          </cell>
          <cell r="V156" t="e">
            <v>#REF!</v>
          </cell>
          <cell r="W156" t="e">
            <v>#REF!</v>
          </cell>
          <cell r="X156" t="e">
            <v>#REF!</v>
          </cell>
          <cell r="Y156" t="e">
            <v>#REF!</v>
          </cell>
          <cell r="Z156" t="e">
            <v>#REF!</v>
          </cell>
          <cell r="AB156" t="e">
            <v>#REF!</v>
          </cell>
          <cell r="AC156" t="e">
            <v>#REF!</v>
          </cell>
          <cell r="AD156" t="e">
            <v>#REF!</v>
          </cell>
          <cell r="AE156" t="e">
            <v>#REF!</v>
          </cell>
          <cell r="AF156" t="e">
            <v>#REF!</v>
          </cell>
          <cell r="AG156" t="e">
            <v>#REF!</v>
          </cell>
          <cell r="AH156" t="e">
            <v>#REF!</v>
          </cell>
          <cell r="AI156" t="e">
            <v>#REF!</v>
          </cell>
        </row>
        <row r="157">
          <cell r="U157" t="e">
            <v>#REF!</v>
          </cell>
          <cell r="V157" t="e">
            <v>#REF!</v>
          </cell>
          <cell r="W157" t="e">
            <v>#REF!</v>
          </cell>
          <cell r="X157" t="e">
            <v>#REF!</v>
          </cell>
          <cell r="Y157" t="e">
            <v>#REF!</v>
          </cell>
          <cell r="Z157" t="e">
            <v>#REF!</v>
          </cell>
          <cell r="AB157" t="e">
            <v>#REF!</v>
          </cell>
          <cell r="AC157" t="e">
            <v>#REF!</v>
          </cell>
          <cell r="AD157" t="e">
            <v>#REF!</v>
          </cell>
          <cell r="AE157" t="e">
            <v>#REF!</v>
          </cell>
          <cell r="AF157" t="e">
            <v>#REF!</v>
          </cell>
          <cell r="AG157" t="e">
            <v>#REF!</v>
          </cell>
          <cell r="AH157" t="e">
            <v>#REF!</v>
          </cell>
          <cell r="AI157" t="e">
            <v>#REF!</v>
          </cell>
        </row>
        <row r="158">
          <cell r="U158" t="e">
            <v>#REF!</v>
          </cell>
          <cell r="V158" t="e">
            <v>#REF!</v>
          </cell>
          <cell r="W158" t="e">
            <v>#REF!</v>
          </cell>
          <cell r="X158" t="e">
            <v>#REF!</v>
          </cell>
          <cell r="Y158" t="e">
            <v>#REF!</v>
          </cell>
          <cell r="Z158" t="e">
            <v>#REF!</v>
          </cell>
          <cell r="AB158" t="e">
            <v>#REF!</v>
          </cell>
          <cell r="AC158" t="e">
            <v>#REF!</v>
          </cell>
          <cell r="AD158" t="e">
            <v>#REF!</v>
          </cell>
          <cell r="AE158" t="e">
            <v>#REF!</v>
          </cell>
          <cell r="AF158" t="e">
            <v>#REF!</v>
          </cell>
          <cell r="AG158" t="e">
            <v>#REF!</v>
          </cell>
          <cell r="AH158" t="e">
            <v>#REF!</v>
          </cell>
          <cell r="AI158" t="e">
            <v>#REF!</v>
          </cell>
        </row>
        <row r="159">
          <cell r="U159" t="e">
            <v>#REF!</v>
          </cell>
          <cell r="V159" t="e">
            <v>#REF!</v>
          </cell>
          <cell r="W159" t="e">
            <v>#REF!</v>
          </cell>
          <cell r="X159" t="e">
            <v>#REF!</v>
          </cell>
          <cell r="Y159" t="e">
            <v>#REF!</v>
          </cell>
          <cell r="Z159" t="e">
            <v>#REF!</v>
          </cell>
          <cell r="AB159" t="e">
            <v>#REF!</v>
          </cell>
          <cell r="AC159" t="e">
            <v>#REF!</v>
          </cell>
          <cell r="AD159" t="e">
            <v>#REF!</v>
          </cell>
          <cell r="AE159" t="e">
            <v>#REF!</v>
          </cell>
          <cell r="AF159" t="e">
            <v>#REF!</v>
          </cell>
          <cell r="AG159" t="e">
            <v>#REF!</v>
          </cell>
          <cell r="AH159" t="e">
            <v>#REF!</v>
          </cell>
          <cell r="AI159" t="e">
            <v>#REF!</v>
          </cell>
        </row>
        <row r="160">
          <cell r="U160" t="e">
            <v>#REF!</v>
          </cell>
          <cell r="V160" t="e">
            <v>#REF!</v>
          </cell>
          <cell r="W160" t="e">
            <v>#REF!</v>
          </cell>
          <cell r="X160" t="e">
            <v>#REF!</v>
          </cell>
          <cell r="Y160" t="e">
            <v>#REF!</v>
          </cell>
          <cell r="Z160" t="e">
            <v>#REF!</v>
          </cell>
          <cell r="AB160" t="e">
            <v>#REF!</v>
          </cell>
          <cell r="AC160" t="e">
            <v>#REF!</v>
          </cell>
          <cell r="AD160" t="e">
            <v>#REF!</v>
          </cell>
          <cell r="AE160" t="e">
            <v>#REF!</v>
          </cell>
          <cell r="AF160" t="e">
            <v>#REF!</v>
          </cell>
          <cell r="AG160" t="e">
            <v>#REF!</v>
          </cell>
          <cell r="AH160" t="e">
            <v>#REF!</v>
          </cell>
          <cell r="AI160" t="e">
            <v>#REF!</v>
          </cell>
        </row>
        <row r="161">
          <cell r="U161" t="e">
            <v>#REF!</v>
          </cell>
          <cell r="V161" t="e">
            <v>#REF!</v>
          </cell>
          <cell r="W161" t="e">
            <v>#REF!</v>
          </cell>
          <cell r="X161" t="e">
            <v>#REF!</v>
          </cell>
          <cell r="Y161" t="e">
            <v>#REF!</v>
          </cell>
          <cell r="Z161" t="e">
            <v>#REF!</v>
          </cell>
          <cell r="AB161" t="e">
            <v>#REF!</v>
          </cell>
          <cell r="AC161" t="e">
            <v>#REF!</v>
          </cell>
          <cell r="AD161" t="e">
            <v>#REF!</v>
          </cell>
          <cell r="AE161" t="e">
            <v>#REF!</v>
          </cell>
          <cell r="AF161" t="e">
            <v>#REF!</v>
          </cell>
          <cell r="AG161" t="e">
            <v>#REF!</v>
          </cell>
          <cell r="AH161" t="e">
            <v>#REF!</v>
          </cell>
          <cell r="AI161" t="e">
            <v>#REF!</v>
          </cell>
        </row>
        <row r="162">
          <cell r="U162" t="e">
            <v>#REF!</v>
          </cell>
          <cell r="V162" t="e">
            <v>#REF!</v>
          </cell>
          <cell r="Z162">
            <v>0</v>
          </cell>
          <cell r="AB162" t="e">
            <v>#REF!</v>
          </cell>
          <cell r="AC162" t="e">
            <v>#REF!</v>
          </cell>
          <cell r="AD162" t="e">
            <v>#REF!</v>
          </cell>
          <cell r="AE162" t="e">
            <v>#REF!</v>
          </cell>
          <cell r="AF162" t="e">
            <v>#REF!</v>
          </cell>
          <cell r="AG162" t="e">
            <v>#REF!</v>
          </cell>
          <cell r="AH162" t="e">
            <v>#REF!</v>
          </cell>
          <cell r="AI162" t="e">
            <v>#REF!</v>
          </cell>
        </row>
        <row r="163">
          <cell r="U163" t="e">
            <v>#REF!</v>
          </cell>
          <cell r="V163" t="e">
            <v>#REF!</v>
          </cell>
          <cell r="Z163">
            <v>0</v>
          </cell>
          <cell r="AB163" t="e">
            <v>#REF!</v>
          </cell>
          <cell r="AC163" t="e">
            <v>#REF!</v>
          </cell>
          <cell r="AD163" t="e">
            <v>#REF!</v>
          </cell>
          <cell r="AE163" t="e">
            <v>#REF!</v>
          </cell>
          <cell r="AF163" t="e">
            <v>#REF!</v>
          </cell>
          <cell r="AG163" t="e">
            <v>#REF!</v>
          </cell>
          <cell r="AH163" t="e">
            <v>#REF!</v>
          </cell>
          <cell r="AI163" t="e">
            <v>#REF!</v>
          </cell>
        </row>
        <row r="164">
          <cell r="U164" t="e">
            <v>#REF!</v>
          </cell>
          <cell r="V164" t="e">
            <v>#REF!</v>
          </cell>
          <cell r="Z164">
            <v>0</v>
          </cell>
          <cell r="AB164" t="e">
            <v>#REF!</v>
          </cell>
          <cell r="AC164" t="e">
            <v>#REF!</v>
          </cell>
          <cell r="AD164" t="e">
            <v>#REF!</v>
          </cell>
          <cell r="AE164" t="e">
            <v>#REF!</v>
          </cell>
          <cell r="AF164" t="e">
            <v>#REF!</v>
          </cell>
          <cell r="AG164" t="e">
            <v>#REF!</v>
          </cell>
          <cell r="AH164" t="e">
            <v>#REF!</v>
          </cell>
          <cell r="AI164" t="e">
            <v>#REF!</v>
          </cell>
        </row>
        <row r="165">
          <cell r="U165" t="e">
            <v>#REF!</v>
          </cell>
          <cell r="V165" t="e">
            <v>#REF!</v>
          </cell>
          <cell r="Z165">
            <v>0</v>
          </cell>
          <cell r="AB165" t="e">
            <v>#REF!</v>
          </cell>
          <cell r="AC165" t="e">
            <v>#REF!</v>
          </cell>
          <cell r="AD165" t="e">
            <v>#REF!</v>
          </cell>
          <cell r="AE165" t="e">
            <v>#REF!</v>
          </cell>
          <cell r="AF165" t="e">
            <v>#REF!</v>
          </cell>
          <cell r="AG165" t="e">
            <v>#REF!</v>
          </cell>
          <cell r="AH165" t="e">
            <v>#REF!</v>
          </cell>
          <cell r="AI165" t="e">
            <v>#REF!</v>
          </cell>
        </row>
        <row r="166">
          <cell r="U166" t="e">
            <v>#REF!</v>
          </cell>
          <cell r="V166" t="e">
            <v>#REF!</v>
          </cell>
          <cell r="Z166">
            <v>0</v>
          </cell>
          <cell r="AB166" t="e">
            <v>#REF!</v>
          </cell>
          <cell r="AC166" t="e">
            <v>#REF!</v>
          </cell>
          <cell r="AD166" t="e">
            <v>#REF!</v>
          </cell>
          <cell r="AE166" t="e">
            <v>#REF!</v>
          </cell>
          <cell r="AF166" t="e">
            <v>#REF!</v>
          </cell>
          <cell r="AG166" t="e">
            <v>#REF!</v>
          </cell>
          <cell r="AH166" t="e">
            <v>#REF!</v>
          </cell>
          <cell r="AI166" t="e">
            <v>#REF!</v>
          </cell>
        </row>
        <row r="167">
          <cell r="U167" t="e">
            <v>#REF!</v>
          </cell>
          <cell r="V167" t="e">
            <v>#REF!</v>
          </cell>
          <cell r="Z167">
            <v>0</v>
          </cell>
          <cell r="AB167" t="e">
            <v>#REF!</v>
          </cell>
          <cell r="AC167" t="e">
            <v>#REF!</v>
          </cell>
          <cell r="AD167" t="e">
            <v>#REF!</v>
          </cell>
          <cell r="AE167" t="e">
            <v>#REF!</v>
          </cell>
          <cell r="AF167" t="e">
            <v>#REF!</v>
          </cell>
          <cell r="AG167" t="e">
            <v>#REF!</v>
          </cell>
          <cell r="AH167" t="e">
            <v>#REF!</v>
          </cell>
          <cell r="AI167" t="e">
            <v>#REF!</v>
          </cell>
        </row>
        <row r="168">
          <cell r="U168" t="e">
            <v>#REF!</v>
          </cell>
          <cell r="V168" t="e">
            <v>#REF!</v>
          </cell>
          <cell r="Z168">
            <v>0</v>
          </cell>
          <cell r="AB168" t="e">
            <v>#REF!</v>
          </cell>
          <cell r="AC168" t="e">
            <v>#REF!</v>
          </cell>
          <cell r="AD168" t="e">
            <v>#REF!</v>
          </cell>
          <cell r="AE168" t="e">
            <v>#REF!</v>
          </cell>
          <cell r="AF168" t="e">
            <v>#REF!</v>
          </cell>
          <cell r="AG168" t="e">
            <v>#REF!</v>
          </cell>
          <cell r="AH168" t="e">
            <v>#REF!</v>
          </cell>
          <cell r="AI168" t="e">
            <v>#REF!</v>
          </cell>
        </row>
        <row r="169">
          <cell r="U169" t="e">
            <v>#REF!</v>
          </cell>
          <cell r="V169" t="e">
            <v>#REF!</v>
          </cell>
          <cell r="Z169">
            <v>0</v>
          </cell>
          <cell r="AB169" t="e">
            <v>#REF!</v>
          </cell>
          <cell r="AC169" t="e">
            <v>#REF!</v>
          </cell>
          <cell r="AD169" t="e">
            <v>#REF!</v>
          </cell>
          <cell r="AE169" t="e">
            <v>#REF!</v>
          </cell>
          <cell r="AF169" t="e">
            <v>#REF!</v>
          </cell>
          <cell r="AG169" t="e">
            <v>#REF!</v>
          </cell>
          <cell r="AH169" t="e">
            <v>#REF!</v>
          </cell>
          <cell r="AI169" t="e">
            <v>#REF!</v>
          </cell>
        </row>
        <row r="170">
          <cell r="U170" t="e">
            <v>#REF!</v>
          </cell>
          <cell r="V170" t="e">
            <v>#REF!</v>
          </cell>
          <cell r="Z170">
            <v>0</v>
          </cell>
          <cell r="AB170" t="e">
            <v>#REF!</v>
          </cell>
          <cell r="AC170" t="e">
            <v>#REF!</v>
          </cell>
          <cell r="AD170" t="e">
            <v>#REF!</v>
          </cell>
          <cell r="AE170" t="e">
            <v>#REF!</v>
          </cell>
          <cell r="AF170" t="e">
            <v>#REF!</v>
          </cell>
          <cell r="AG170" t="e">
            <v>#REF!</v>
          </cell>
          <cell r="AH170" t="e">
            <v>#REF!</v>
          </cell>
          <cell r="AI170" t="e">
            <v>#REF!</v>
          </cell>
        </row>
        <row r="171">
          <cell r="U171" t="e">
            <v>#REF!</v>
          </cell>
          <cell r="V171" t="e">
            <v>#REF!</v>
          </cell>
          <cell r="Z171">
            <v>0</v>
          </cell>
          <cell r="AB171" t="e">
            <v>#REF!</v>
          </cell>
          <cell r="AC171" t="e">
            <v>#REF!</v>
          </cell>
          <cell r="AD171" t="e">
            <v>#REF!</v>
          </cell>
          <cell r="AE171" t="e">
            <v>#REF!</v>
          </cell>
          <cell r="AF171" t="e">
            <v>#REF!</v>
          </cell>
          <cell r="AG171" t="e">
            <v>#REF!</v>
          </cell>
          <cell r="AH171" t="e">
            <v>#REF!</v>
          </cell>
          <cell r="AI171" t="e">
            <v>#REF!</v>
          </cell>
        </row>
        <row r="172">
          <cell r="U172" t="e">
            <v>#REF!</v>
          </cell>
          <cell r="V172" t="e">
            <v>#REF!</v>
          </cell>
          <cell r="Z172">
            <v>0</v>
          </cell>
          <cell r="AB172" t="e">
            <v>#REF!</v>
          </cell>
          <cell r="AC172" t="e">
            <v>#REF!</v>
          </cell>
          <cell r="AD172" t="e">
            <v>#REF!</v>
          </cell>
          <cell r="AE172" t="e">
            <v>#REF!</v>
          </cell>
          <cell r="AF172" t="e">
            <v>#REF!</v>
          </cell>
          <cell r="AG172" t="e">
            <v>#REF!</v>
          </cell>
          <cell r="AH172" t="e">
            <v>#REF!</v>
          </cell>
          <cell r="AI172" t="e">
            <v>#REF!</v>
          </cell>
        </row>
        <row r="173">
          <cell r="U173" t="e">
            <v>#REF!</v>
          </cell>
          <cell r="V173" t="e">
            <v>#REF!</v>
          </cell>
          <cell r="Z173">
            <v>0</v>
          </cell>
          <cell r="AB173" t="e">
            <v>#REF!</v>
          </cell>
          <cell r="AC173" t="e">
            <v>#REF!</v>
          </cell>
          <cell r="AD173" t="e">
            <v>#REF!</v>
          </cell>
          <cell r="AE173" t="e">
            <v>#REF!</v>
          </cell>
          <cell r="AF173" t="e">
            <v>#REF!</v>
          </cell>
          <cell r="AG173" t="e">
            <v>#REF!</v>
          </cell>
          <cell r="AH173" t="e">
            <v>#REF!</v>
          </cell>
          <cell r="AI173" t="e">
            <v>#REF!</v>
          </cell>
        </row>
        <row r="174">
          <cell r="U174" t="e">
            <v>#REF!</v>
          </cell>
          <cell r="V174" t="e">
            <v>#REF!</v>
          </cell>
          <cell r="Z174">
            <v>0</v>
          </cell>
          <cell r="AB174" t="e">
            <v>#REF!</v>
          </cell>
          <cell r="AC174" t="e">
            <v>#REF!</v>
          </cell>
          <cell r="AD174" t="e">
            <v>#REF!</v>
          </cell>
          <cell r="AE174" t="e">
            <v>#REF!</v>
          </cell>
          <cell r="AF174" t="e">
            <v>#REF!</v>
          </cell>
          <cell r="AG174" t="e">
            <v>#REF!</v>
          </cell>
          <cell r="AH174" t="e">
            <v>#REF!</v>
          </cell>
          <cell r="AI174" t="e">
            <v>#REF!</v>
          </cell>
        </row>
        <row r="175">
          <cell r="U175" t="e">
            <v>#REF!</v>
          </cell>
          <cell r="V175" t="e">
            <v>#REF!</v>
          </cell>
          <cell r="Z175">
            <v>0</v>
          </cell>
          <cell r="AB175" t="e">
            <v>#REF!</v>
          </cell>
          <cell r="AC175" t="e">
            <v>#REF!</v>
          </cell>
          <cell r="AD175" t="e">
            <v>#REF!</v>
          </cell>
          <cell r="AE175" t="e">
            <v>#REF!</v>
          </cell>
          <cell r="AF175" t="e">
            <v>#REF!</v>
          </cell>
          <cell r="AG175" t="e">
            <v>#REF!</v>
          </cell>
          <cell r="AH175" t="e">
            <v>#REF!</v>
          </cell>
          <cell r="AI175" t="e">
            <v>#REF!</v>
          </cell>
        </row>
        <row r="176">
          <cell r="U176" t="e">
            <v>#REF!</v>
          </cell>
          <cell r="V176" t="e">
            <v>#REF!</v>
          </cell>
          <cell r="Z176">
            <v>0</v>
          </cell>
          <cell r="AB176" t="e">
            <v>#REF!</v>
          </cell>
          <cell r="AC176" t="e">
            <v>#REF!</v>
          </cell>
          <cell r="AD176" t="e">
            <v>#REF!</v>
          </cell>
          <cell r="AE176" t="e">
            <v>#REF!</v>
          </cell>
          <cell r="AF176" t="e">
            <v>#REF!</v>
          </cell>
          <cell r="AG176" t="e">
            <v>#REF!</v>
          </cell>
          <cell r="AH176" t="e">
            <v>#REF!</v>
          </cell>
          <cell r="AI176" t="e">
            <v>#REF!</v>
          </cell>
        </row>
        <row r="177">
          <cell r="Z177">
            <v>0</v>
          </cell>
        </row>
        <row r="178">
          <cell r="Z178">
            <v>0</v>
          </cell>
        </row>
        <row r="180">
          <cell r="W180" t="str">
            <v>*    : Regarded as doubtful by Group Finance</v>
          </cell>
        </row>
        <row r="182">
          <cell r="W182" t="str">
            <v>**  : Receivables in FAC-system on former customers, aged over 3 months + receivables on doubtful accounts</v>
          </cell>
        </row>
        <row r="184">
          <cell r="W184" t="str">
            <v>***: Based on billing over the past 12 months (or extrapolated equivalent)</v>
          </cell>
        </row>
        <row r="199">
          <cell r="W199" t="str">
            <v>G E N E R A L   O V E R V I E W    I S I S - B I L L I N G</v>
          </cell>
        </row>
        <row r="200">
          <cell r="W200" t="str">
            <v>I S I S     (in 000 BEF)</v>
          </cell>
        </row>
        <row r="201">
          <cell r="W201" t="str">
            <v>Receivables</v>
          </cell>
          <cell r="X201" t="str">
            <v xml:space="preserve">Receivables FAC on </v>
          </cell>
          <cell r="Y201" t="str">
            <v>of which aged</v>
          </cell>
          <cell r="Z201" t="str">
            <v>idem; as % of</v>
          </cell>
          <cell r="AA201" t="str">
            <v>Receivables</v>
          </cell>
          <cell r="AB201" t="str">
            <v>Receivables</v>
          </cell>
          <cell r="AC201" t="str">
            <v>Tot. Commercial</v>
          </cell>
          <cell r="AD201" t="str">
            <v>Receivables on</v>
          </cell>
          <cell r="AE201" t="str">
            <v>Tot. doubtful</v>
          </cell>
          <cell r="AF201" t="str">
            <v>idem; as % of</v>
          </cell>
          <cell r="AG201" t="str">
            <v>Total</v>
          </cell>
          <cell r="AH201" t="str">
            <v>Loss V.A.T.</v>
          </cell>
          <cell r="AI201" t="str">
            <v>Invoicing</v>
          </cell>
        </row>
        <row r="202">
          <cell r="W202" t="str">
            <v>FAC</v>
          </cell>
          <cell r="X202" t="str">
            <v>former clients (400 000)</v>
          </cell>
          <cell r="Y202" t="str">
            <v>over 3 months *</v>
          </cell>
          <cell r="Z202" t="str">
            <v>former FAC clients</v>
          </cell>
          <cell r="AA202" t="str">
            <v>COB</v>
          </cell>
          <cell r="AB202" t="str">
            <v>ISIS</v>
          </cell>
          <cell r="AC202" t="str">
            <v>Receivables</v>
          </cell>
          <cell r="AD202" t="str">
            <v>doubtful accounts</v>
          </cell>
          <cell r="AE202" t="str">
            <v>receivables **</v>
          </cell>
          <cell r="AF202" t="str">
            <v>invoicing ***</v>
          </cell>
          <cell r="AG202" t="str">
            <v>Receivables</v>
          </cell>
          <cell r="AH202" t="str">
            <v>excluded</v>
          </cell>
          <cell r="AI202" t="str">
            <v>V.A.T. excluded</v>
          </cell>
        </row>
        <row r="203">
          <cell r="U203" t="e">
            <v>#REF!</v>
          </cell>
          <cell r="V203" t="e">
            <v>#REF!</v>
          </cell>
          <cell r="W203" t="e">
            <v>#REF!</v>
          </cell>
          <cell r="X203" t="e">
            <v>#REF!</v>
          </cell>
          <cell r="Y203" t="e">
            <v>#REF!</v>
          </cell>
          <cell r="Z203" t="e">
            <v>#REF!</v>
          </cell>
          <cell r="AB203" t="e">
            <v>#REF!</v>
          </cell>
          <cell r="AC203" t="e">
            <v>#REF!</v>
          </cell>
          <cell r="AD203" t="e">
            <v>#REF!</v>
          </cell>
          <cell r="AE203" t="e">
            <v>#REF!</v>
          </cell>
          <cell r="AF203" t="e">
            <v>#REF!</v>
          </cell>
          <cell r="AG203" t="e">
            <v>#REF!</v>
          </cell>
          <cell r="AH203" t="e">
            <v>#REF!</v>
          </cell>
          <cell r="AI203" t="e">
            <v>#REF!</v>
          </cell>
        </row>
        <row r="204">
          <cell r="U204" t="e">
            <v>#REF!</v>
          </cell>
          <cell r="V204" t="e">
            <v>#REF!</v>
          </cell>
          <cell r="W204" t="e">
            <v>#REF!</v>
          </cell>
          <cell r="X204" t="e">
            <v>#REF!</v>
          </cell>
          <cell r="Y204" t="e">
            <v>#REF!</v>
          </cell>
          <cell r="Z204" t="e">
            <v>#REF!</v>
          </cell>
          <cell r="AB204" t="e">
            <v>#REF!</v>
          </cell>
          <cell r="AC204" t="e">
            <v>#REF!</v>
          </cell>
          <cell r="AD204" t="e">
            <v>#REF!</v>
          </cell>
          <cell r="AE204" t="e">
            <v>#REF!</v>
          </cell>
          <cell r="AF204" t="e">
            <v>#REF!</v>
          </cell>
          <cell r="AG204" t="e">
            <v>#REF!</v>
          </cell>
          <cell r="AH204" t="e">
            <v>#REF!</v>
          </cell>
          <cell r="AI204" t="e">
            <v>#REF!</v>
          </cell>
        </row>
        <row r="205">
          <cell r="U205" t="e">
            <v>#REF!</v>
          </cell>
          <cell r="V205" t="e">
            <v>#REF!</v>
          </cell>
          <cell r="W205" t="e">
            <v>#REF!</v>
          </cell>
          <cell r="X205" t="e">
            <v>#REF!</v>
          </cell>
          <cell r="Y205" t="e">
            <v>#REF!</v>
          </cell>
          <cell r="Z205" t="e">
            <v>#REF!</v>
          </cell>
          <cell r="AB205" t="e">
            <v>#REF!</v>
          </cell>
          <cell r="AC205" t="e">
            <v>#REF!</v>
          </cell>
          <cell r="AD205" t="e">
            <v>#REF!</v>
          </cell>
          <cell r="AE205" t="e">
            <v>#REF!</v>
          </cell>
          <cell r="AF205" t="e">
            <v>#REF!</v>
          </cell>
          <cell r="AG205" t="e">
            <v>#REF!</v>
          </cell>
          <cell r="AH205" t="e">
            <v>#REF!</v>
          </cell>
          <cell r="AI205" t="e">
            <v>#REF!</v>
          </cell>
        </row>
        <row r="206">
          <cell r="U206" t="e">
            <v>#REF!</v>
          </cell>
          <cell r="V206" t="e">
            <v>#REF!</v>
          </cell>
          <cell r="W206" t="e">
            <v>#REF!</v>
          </cell>
          <cell r="X206" t="e">
            <v>#REF!</v>
          </cell>
          <cell r="Y206" t="e">
            <v>#REF!</v>
          </cell>
          <cell r="Z206" t="e">
            <v>#REF!</v>
          </cell>
          <cell r="AB206" t="e">
            <v>#REF!</v>
          </cell>
          <cell r="AC206" t="e">
            <v>#REF!</v>
          </cell>
          <cell r="AD206" t="e">
            <v>#REF!</v>
          </cell>
          <cell r="AE206" t="e">
            <v>#REF!</v>
          </cell>
          <cell r="AF206" t="e">
            <v>#REF!</v>
          </cell>
          <cell r="AG206" t="e">
            <v>#REF!</v>
          </cell>
          <cell r="AH206" t="e">
            <v>#REF!</v>
          </cell>
          <cell r="AI206" t="e">
            <v>#REF!</v>
          </cell>
        </row>
        <row r="207">
          <cell r="U207" t="e">
            <v>#REF!</v>
          </cell>
          <cell r="V207" t="e">
            <v>#REF!</v>
          </cell>
          <cell r="W207" t="e">
            <v>#REF!</v>
          </cell>
          <cell r="X207" t="e">
            <v>#REF!</v>
          </cell>
          <cell r="Y207" t="e">
            <v>#REF!</v>
          </cell>
          <cell r="Z207" t="e">
            <v>#REF!</v>
          </cell>
          <cell r="AB207" t="e">
            <v>#REF!</v>
          </cell>
          <cell r="AC207" t="e">
            <v>#REF!</v>
          </cell>
          <cell r="AD207" t="e">
            <v>#REF!</v>
          </cell>
          <cell r="AE207" t="e">
            <v>#REF!</v>
          </cell>
          <cell r="AF207" t="e">
            <v>#REF!</v>
          </cell>
          <cell r="AG207" t="e">
            <v>#REF!</v>
          </cell>
          <cell r="AH207" t="e">
            <v>#REF!</v>
          </cell>
          <cell r="AI207" t="e">
            <v>#REF!</v>
          </cell>
        </row>
        <row r="208">
          <cell r="U208" t="e">
            <v>#REF!</v>
          </cell>
          <cell r="V208" t="e">
            <v>#REF!</v>
          </cell>
          <cell r="W208" t="e">
            <v>#REF!</v>
          </cell>
          <cell r="X208" t="e">
            <v>#REF!</v>
          </cell>
          <cell r="Y208" t="e">
            <v>#REF!</v>
          </cell>
          <cell r="Z208" t="e">
            <v>#REF!</v>
          </cell>
          <cell r="AB208" t="e">
            <v>#REF!</v>
          </cell>
          <cell r="AC208" t="e">
            <v>#REF!</v>
          </cell>
          <cell r="AD208" t="e">
            <v>#REF!</v>
          </cell>
          <cell r="AE208" t="e">
            <v>#REF!</v>
          </cell>
          <cell r="AF208" t="e">
            <v>#REF!</v>
          </cell>
          <cell r="AG208" t="e">
            <v>#REF!</v>
          </cell>
          <cell r="AH208" t="e">
            <v>#REF!</v>
          </cell>
          <cell r="AI208" t="e">
            <v>#REF!</v>
          </cell>
        </row>
        <row r="209">
          <cell r="U209" t="e">
            <v>#REF!</v>
          </cell>
          <cell r="V209" t="e">
            <v>#REF!</v>
          </cell>
          <cell r="W209" t="e">
            <v>#REF!</v>
          </cell>
          <cell r="X209" t="e">
            <v>#REF!</v>
          </cell>
          <cell r="Y209" t="e">
            <v>#REF!</v>
          </cell>
          <cell r="Z209" t="e">
            <v>#REF!</v>
          </cell>
          <cell r="AB209" t="e">
            <v>#REF!</v>
          </cell>
          <cell r="AC209" t="e">
            <v>#REF!</v>
          </cell>
          <cell r="AD209" t="e">
            <v>#REF!</v>
          </cell>
          <cell r="AE209" t="e">
            <v>#REF!</v>
          </cell>
          <cell r="AF209" t="e">
            <v>#REF!</v>
          </cell>
          <cell r="AG209" t="e">
            <v>#REF!</v>
          </cell>
          <cell r="AH209" t="e">
            <v>#REF!</v>
          </cell>
          <cell r="AI209" t="e">
            <v>#REF!</v>
          </cell>
        </row>
        <row r="210">
          <cell r="U210" t="e">
            <v>#REF!</v>
          </cell>
          <cell r="V210" t="e">
            <v>#REF!</v>
          </cell>
          <cell r="W210" t="e">
            <v>#REF!</v>
          </cell>
          <cell r="X210" t="e">
            <v>#REF!</v>
          </cell>
          <cell r="Y210" t="e">
            <v>#REF!</v>
          </cell>
          <cell r="Z210" t="e">
            <v>#REF!</v>
          </cell>
          <cell r="AB210" t="e">
            <v>#REF!</v>
          </cell>
          <cell r="AC210" t="e">
            <v>#REF!</v>
          </cell>
          <cell r="AD210" t="e">
            <v>#REF!</v>
          </cell>
          <cell r="AE210" t="e">
            <v>#REF!</v>
          </cell>
          <cell r="AF210" t="e">
            <v>#REF!</v>
          </cell>
          <cell r="AG210" t="e">
            <v>#REF!</v>
          </cell>
          <cell r="AH210" t="e">
            <v>#REF!</v>
          </cell>
          <cell r="AI210" t="e">
            <v>#REF!</v>
          </cell>
        </row>
        <row r="211">
          <cell r="U211" t="e">
            <v>#REF!</v>
          </cell>
          <cell r="V211" t="e">
            <v>#REF!</v>
          </cell>
          <cell r="W211" t="e">
            <v>#REF!</v>
          </cell>
          <cell r="X211" t="e">
            <v>#REF!</v>
          </cell>
          <cell r="Y211" t="e">
            <v>#REF!</v>
          </cell>
          <cell r="Z211" t="e">
            <v>#REF!</v>
          </cell>
          <cell r="AB211" t="e">
            <v>#REF!</v>
          </cell>
          <cell r="AC211" t="e">
            <v>#REF!</v>
          </cell>
          <cell r="AD211" t="e">
            <v>#REF!</v>
          </cell>
          <cell r="AE211" t="e">
            <v>#REF!</v>
          </cell>
          <cell r="AF211" t="e">
            <v>#REF!</v>
          </cell>
          <cell r="AG211" t="e">
            <v>#REF!</v>
          </cell>
          <cell r="AH211" t="e">
            <v>#REF!</v>
          </cell>
          <cell r="AI211" t="e">
            <v>#REF!</v>
          </cell>
        </row>
        <row r="212">
          <cell r="U212" t="e">
            <v>#REF!</v>
          </cell>
          <cell r="V212" t="e">
            <v>#REF!</v>
          </cell>
          <cell r="Z212">
            <v>0</v>
          </cell>
          <cell r="AB212" t="e">
            <v>#REF!</v>
          </cell>
          <cell r="AC212" t="e">
            <v>#REF!</v>
          </cell>
          <cell r="AD212" t="e">
            <v>#REF!</v>
          </cell>
          <cell r="AE212" t="e">
            <v>#REF!</v>
          </cell>
          <cell r="AF212" t="e">
            <v>#REF!</v>
          </cell>
          <cell r="AG212" t="e">
            <v>#REF!</v>
          </cell>
          <cell r="AH212" t="e">
            <v>#REF!</v>
          </cell>
          <cell r="AI212" t="e">
            <v>#REF!</v>
          </cell>
        </row>
        <row r="213">
          <cell r="U213" t="e">
            <v>#REF!</v>
          </cell>
          <cell r="V213" t="e">
            <v>#REF!</v>
          </cell>
          <cell r="Z213">
            <v>0</v>
          </cell>
          <cell r="AB213" t="e">
            <v>#REF!</v>
          </cell>
          <cell r="AC213" t="e">
            <v>#REF!</v>
          </cell>
          <cell r="AD213" t="e">
            <v>#REF!</v>
          </cell>
          <cell r="AE213" t="e">
            <v>#REF!</v>
          </cell>
          <cell r="AF213" t="e">
            <v>#REF!</v>
          </cell>
          <cell r="AG213" t="e">
            <v>#REF!</v>
          </cell>
          <cell r="AH213" t="e">
            <v>#REF!</v>
          </cell>
          <cell r="AI213" t="e">
            <v>#REF!</v>
          </cell>
        </row>
        <row r="214">
          <cell r="U214" t="e">
            <v>#REF!</v>
          </cell>
          <cell r="V214" t="e">
            <v>#REF!</v>
          </cell>
          <cell r="Z214">
            <v>0</v>
          </cell>
          <cell r="AB214" t="e">
            <v>#REF!</v>
          </cell>
          <cell r="AC214" t="e">
            <v>#REF!</v>
          </cell>
          <cell r="AD214" t="e">
            <v>#REF!</v>
          </cell>
          <cell r="AE214" t="e">
            <v>#REF!</v>
          </cell>
          <cell r="AF214" t="e">
            <v>#REF!</v>
          </cell>
          <cell r="AG214" t="e">
            <v>#REF!</v>
          </cell>
          <cell r="AH214" t="e">
            <v>#REF!</v>
          </cell>
          <cell r="AI214" t="e">
            <v>#REF!</v>
          </cell>
        </row>
        <row r="215">
          <cell r="U215" t="e">
            <v>#REF!</v>
          </cell>
          <cell r="V215" t="e">
            <v>#REF!</v>
          </cell>
          <cell r="Z215">
            <v>0</v>
          </cell>
          <cell r="AB215" t="e">
            <v>#REF!</v>
          </cell>
          <cell r="AC215" t="e">
            <v>#REF!</v>
          </cell>
          <cell r="AD215" t="e">
            <v>#REF!</v>
          </cell>
          <cell r="AE215" t="e">
            <v>#REF!</v>
          </cell>
          <cell r="AF215" t="e">
            <v>#REF!</v>
          </cell>
          <cell r="AG215" t="e">
            <v>#REF!</v>
          </cell>
          <cell r="AH215" t="e">
            <v>#REF!</v>
          </cell>
          <cell r="AI215" t="e">
            <v>#REF!</v>
          </cell>
        </row>
        <row r="216">
          <cell r="U216" t="e">
            <v>#REF!</v>
          </cell>
          <cell r="V216" t="e">
            <v>#REF!</v>
          </cell>
          <cell r="Z216">
            <v>0</v>
          </cell>
          <cell r="AB216" t="e">
            <v>#REF!</v>
          </cell>
          <cell r="AC216" t="e">
            <v>#REF!</v>
          </cell>
          <cell r="AD216" t="e">
            <v>#REF!</v>
          </cell>
          <cell r="AE216" t="e">
            <v>#REF!</v>
          </cell>
          <cell r="AF216" t="e">
            <v>#REF!</v>
          </cell>
          <cell r="AG216" t="e">
            <v>#REF!</v>
          </cell>
          <cell r="AH216" t="e">
            <v>#REF!</v>
          </cell>
          <cell r="AI216" t="e">
            <v>#REF!</v>
          </cell>
        </row>
        <row r="217">
          <cell r="U217" t="e">
            <v>#REF!</v>
          </cell>
          <cell r="V217" t="e">
            <v>#REF!</v>
          </cell>
          <cell r="Z217">
            <v>0</v>
          </cell>
          <cell r="AB217" t="e">
            <v>#REF!</v>
          </cell>
          <cell r="AC217" t="e">
            <v>#REF!</v>
          </cell>
          <cell r="AD217" t="e">
            <v>#REF!</v>
          </cell>
          <cell r="AE217" t="e">
            <v>#REF!</v>
          </cell>
          <cell r="AF217" t="e">
            <v>#REF!</v>
          </cell>
          <cell r="AG217" t="e">
            <v>#REF!</v>
          </cell>
          <cell r="AH217" t="e">
            <v>#REF!</v>
          </cell>
          <cell r="AI217" t="e">
            <v>#REF!</v>
          </cell>
        </row>
        <row r="218">
          <cell r="U218" t="e">
            <v>#REF!</v>
          </cell>
          <cell r="V218" t="e">
            <v>#REF!</v>
          </cell>
          <cell r="Z218">
            <v>0</v>
          </cell>
          <cell r="AB218" t="e">
            <v>#REF!</v>
          </cell>
          <cell r="AC218" t="e">
            <v>#REF!</v>
          </cell>
          <cell r="AD218" t="e">
            <v>#REF!</v>
          </cell>
          <cell r="AE218" t="e">
            <v>#REF!</v>
          </cell>
          <cell r="AF218" t="e">
            <v>#REF!</v>
          </cell>
          <cell r="AG218" t="e">
            <v>#REF!</v>
          </cell>
          <cell r="AH218" t="e">
            <v>#REF!</v>
          </cell>
          <cell r="AI218" t="e">
            <v>#REF!</v>
          </cell>
        </row>
        <row r="219">
          <cell r="U219" t="e">
            <v>#REF!</v>
          </cell>
          <cell r="V219" t="e">
            <v>#REF!</v>
          </cell>
          <cell r="Z219">
            <v>0</v>
          </cell>
          <cell r="AB219" t="e">
            <v>#REF!</v>
          </cell>
          <cell r="AC219" t="e">
            <v>#REF!</v>
          </cell>
          <cell r="AD219" t="e">
            <v>#REF!</v>
          </cell>
          <cell r="AE219" t="e">
            <v>#REF!</v>
          </cell>
          <cell r="AF219" t="e">
            <v>#REF!</v>
          </cell>
          <cell r="AG219" t="e">
            <v>#REF!</v>
          </cell>
          <cell r="AH219" t="e">
            <v>#REF!</v>
          </cell>
          <cell r="AI219" t="e">
            <v>#REF!</v>
          </cell>
        </row>
        <row r="220">
          <cell r="U220" t="e">
            <v>#REF!</v>
          </cell>
          <cell r="V220" t="e">
            <v>#REF!</v>
          </cell>
          <cell r="Z220">
            <v>0</v>
          </cell>
          <cell r="AB220" t="e">
            <v>#REF!</v>
          </cell>
          <cell r="AC220" t="e">
            <v>#REF!</v>
          </cell>
          <cell r="AD220" t="e">
            <v>#REF!</v>
          </cell>
          <cell r="AE220" t="e">
            <v>#REF!</v>
          </cell>
          <cell r="AF220" t="e">
            <v>#REF!</v>
          </cell>
          <cell r="AG220" t="e">
            <v>#REF!</v>
          </cell>
          <cell r="AH220" t="e">
            <v>#REF!</v>
          </cell>
          <cell r="AI220" t="e">
            <v>#REF!</v>
          </cell>
        </row>
        <row r="221">
          <cell r="U221" t="e">
            <v>#REF!</v>
          </cell>
          <cell r="V221" t="e">
            <v>#REF!</v>
          </cell>
          <cell r="Z221">
            <v>0</v>
          </cell>
          <cell r="AB221" t="e">
            <v>#REF!</v>
          </cell>
          <cell r="AC221" t="e">
            <v>#REF!</v>
          </cell>
          <cell r="AD221" t="e">
            <v>#REF!</v>
          </cell>
          <cell r="AE221" t="e">
            <v>#REF!</v>
          </cell>
          <cell r="AF221" t="e">
            <v>#REF!</v>
          </cell>
          <cell r="AG221" t="e">
            <v>#REF!</v>
          </cell>
          <cell r="AH221" t="e">
            <v>#REF!</v>
          </cell>
          <cell r="AI221" t="e">
            <v>#REF!</v>
          </cell>
        </row>
        <row r="222">
          <cell r="U222" t="e">
            <v>#REF!</v>
          </cell>
          <cell r="V222" t="e">
            <v>#REF!</v>
          </cell>
          <cell r="Z222">
            <v>0</v>
          </cell>
          <cell r="AB222" t="e">
            <v>#REF!</v>
          </cell>
          <cell r="AC222" t="e">
            <v>#REF!</v>
          </cell>
          <cell r="AD222" t="e">
            <v>#REF!</v>
          </cell>
          <cell r="AE222" t="e">
            <v>#REF!</v>
          </cell>
          <cell r="AF222" t="e">
            <v>#REF!</v>
          </cell>
          <cell r="AG222" t="e">
            <v>#REF!</v>
          </cell>
          <cell r="AH222" t="e">
            <v>#REF!</v>
          </cell>
          <cell r="AI222" t="e">
            <v>#REF!</v>
          </cell>
        </row>
        <row r="223">
          <cell r="U223" t="e">
            <v>#REF!</v>
          </cell>
          <cell r="V223" t="e">
            <v>#REF!</v>
          </cell>
          <cell r="Z223">
            <v>0</v>
          </cell>
          <cell r="AB223" t="e">
            <v>#REF!</v>
          </cell>
          <cell r="AC223" t="e">
            <v>#REF!</v>
          </cell>
          <cell r="AD223" t="e">
            <v>#REF!</v>
          </cell>
          <cell r="AE223" t="e">
            <v>#REF!</v>
          </cell>
          <cell r="AF223" t="e">
            <v>#REF!</v>
          </cell>
          <cell r="AG223" t="e">
            <v>#REF!</v>
          </cell>
          <cell r="AH223" t="e">
            <v>#REF!</v>
          </cell>
          <cell r="AI223" t="e">
            <v>#REF!</v>
          </cell>
        </row>
        <row r="224">
          <cell r="U224" t="e">
            <v>#REF!</v>
          </cell>
          <cell r="V224" t="e">
            <v>#REF!</v>
          </cell>
          <cell r="Z224">
            <v>0</v>
          </cell>
          <cell r="AB224" t="e">
            <v>#REF!</v>
          </cell>
          <cell r="AC224" t="e">
            <v>#REF!</v>
          </cell>
          <cell r="AD224" t="e">
            <v>#REF!</v>
          </cell>
          <cell r="AE224" t="e">
            <v>#REF!</v>
          </cell>
          <cell r="AF224" t="e">
            <v>#REF!</v>
          </cell>
          <cell r="AG224" t="e">
            <v>#REF!</v>
          </cell>
          <cell r="AH224" t="e">
            <v>#REF!</v>
          </cell>
          <cell r="AI224" t="e">
            <v>#REF!</v>
          </cell>
        </row>
        <row r="225">
          <cell r="U225" t="e">
            <v>#REF!</v>
          </cell>
          <cell r="V225" t="e">
            <v>#REF!</v>
          </cell>
          <cell r="Z225">
            <v>0</v>
          </cell>
          <cell r="AB225" t="e">
            <v>#REF!</v>
          </cell>
          <cell r="AC225" t="e">
            <v>#REF!</v>
          </cell>
          <cell r="AD225" t="e">
            <v>#REF!</v>
          </cell>
          <cell r="AE225" t="e">
            <v>#REF!</v>
          </cell>
          <cell r="AF225" t="e">
            <v>#REF!</v>
          </cell>
          <cell r="AG225" t="e">
            <v>#REF!</v>
          </cell>
          <cell r="AH225" t="e">
            <v>#REF!</v>
          </cell>
          <cell r="AI225" t="e">
            <v>#REF!</v>
          </cell>
        </row>
        <row r="226">
          <cell r="U226" t="e">
            <v>#REF!</v>
          </cell>
          <cell r="V226" t="e">
            <v>#REF!</v>
          </cell>
          <cell r="Z226">
            <v>0</v>
          </cell>
          <cell r="AB226" t="e">
            <v>#REF!</v>
          </cell>
          <cell r="AC226" t="e">
            <v>#REF!</v>
          </cell>
          <cell r="AD226" t="e">
            <v>#REF!</v>
          </cell>
          <cell r="AE226" t="e">
            <v>#REF!</v>
          </cell>
          <cell r="AF226" t="e">
            <v>#REF!</v>
          </cell>
          <cell r="AG226" t="e">
            <v>#REF!</v>
          </cell>
          <cell r="AH226" t="e">
            <v>#REF!</v>
          </cell>
          <cell r="AI226" t="e">
            <v>#REF!</v>
          </cell>
        </row>
        <row r="227">
          <cell r="Z227">
            <v>0</v>
          </cell>
        </row>
        <row r="228">
          <cell r="Z228">
            <v>0</v>
          </cell>
        </row>
        <row r="230">
          <cell r="W230" t="str">
            <v>*    : Regarded as doubtful by Group Finance</v>
          </cell>
        </row>
        <row r="232">
          <cell r="W232" t="str">
            <v>**  : Receivables in FAC-system on former customers, aged over 3 months + receivables on doubtful accounts</v>
          </cell>
        </row>
        <row r="234">
          <cell r="W234" t="str">
            <v>***: Based on invoicing V.A.T. INCLUDED over the past 12 months (or extrapolated equivalent)</v>
          </cell>
        </row>
        <row r="249">
          <cell r="W249" t="str">
            <v xml:space="preserve">G E N E R A L   O V E R V I E W    O T H E R   B I L L I N G   O F   F I N   ( KVO  0 9 9 ) </v>
          </cell>
        </row>
        <row r="250">
          <cell r="W250" t="str">
            <v>R E S T    F I N   (in 000 BEF)</v>
          </cell>
        </row>
        <row r="251">
          <cell r="W251" t="str">
            <v>Receivables</v>
          </cell>
          <cell r="X251" t="str">
            <v xml:space="preserve">Receivables FAC on </v>
          </cell>
          <cell r="Y251" t="str">
            <v>of which aged</v>
          </cell>
          <cell r="Z251" t="str">
            <v>idem; as % of</v>
          </cell>
          <cell r="AA251" t="str">
            <v>Receivables</v>
          </cell>
          <cell r="AB251" t="str">
            <v>Net receivables</v>
          </cell>
          <cell r="AC251" t="str">
            <v>Tot. Commercial</v>
          </cell>
          <cell r="AD251" t="str">
            <v>Receivables on</v>
          </cell>
          <cell r="AE251" t="str">
            <v>Tot. doubtful</v>
          </cell>
          <cell r="AF251" t="str">
            <v>idem; as % of</v>
          </cell>
          <cell r="AG251" t="str">
            <v>Total</v>
          </cell>
          <cell r="AH251" t="str">
            <v>Loss V.A.T.</v>
          </cell>
          <cell r="AI251" t="str">
            <v>Invoicing</v>
          </cell>
        </row>
        <row r="252">
          <cell r="W252" t="str">
            <v>FAC</v>
          </cell>
          <cell r="X252" t="str">
            <v>former clients (400 000)</v>
          </cell>
          <cell r="Y252" t="str">
            <v>over 3 months *</v>
          </cell>
          <cell r="Z252" t="str">
            <v>former FAC clients</v>
          </cell>
          <cell r="AA252" t="str">
            <v>COB</v>
          </cell>
          <cell r="AB252" t="str">
            <v>other systems</v>
          </cell>
          <cell r="AC252" t="str">
            <v>Receivables</v>
          </cell>
          <cell r="AD252" t="str">
            <v>doubtful accounts</v>
          </cell>
          <cell r="AE252" t="str">
            <v>receivables **</v>
          </cell>
          <cell r="AF252" t="str">
            <v>invoicing ***</v>
          </cell>
          <cell r="AG252" t="str">
            <v>Receivables</v>
          </cell>
          <cell r="AH252" t="str">
            <v>excluded</v>
          </cell>
          <cell r="AI252" t="str">
            <v>V.A.T. excluded</v>
          </cell>
        </row>
        <row r="253">
          <cell r="U253" t="e">
            <v>#REF!</v>
          </cell>
          <cell r="V253" t="e">
            <v>#REF!</v>
          </cell>
          <cell r="W253" t="e">
            <v>#REF!</v>
          </cell>
          <cell r="X253" t="e">
            <v>#REF!</v>
          </cell>
          <cell r="Y253" t="e">
            <v>#REF!</v>
          </cell>
          <cell r="Z253" t="e">
            <v>#REF!</v>
          </cell>
          <cell r="AB253" t="e">
            <v>#REF!</v>
          </cell>
          <cell r="AC253" t="e">
            <v>#REF!</v>
          </cell>
          <cell r="AD253" t="e">
            <v>#REF!</v>
          </cell>
          <cell r="AE253" t="e">
            <v>#REF!</v>
          </cell>
          <cell r="AF253" t="e">
            <v>#REF!</v>
          </cell>
          <cell r="AG253" t="e">
            <v>#REF!</v>
          </cell>
          <cell r="AH253" t="e">
            <v>#REF!</v>
          </cell>
          <cell r="AI253" t="e">
            <v>#REF!</v>
          </cell>
        </row>
        <row r="254">
          <cell r="U254" t="e">
            <v>#REF!</v>
          </cell>
          <cell r="V254" t="e">
            <v>#REF!</v>
          </cell>
          <cell r="W254" t="e">
            <v>#REF!</v>
          </cell>
          <cell r="X254" t="e">
            <v>#REF!</v>
          </cell>
          <cell r="Y254" t="e">
            <v>#REF!</v>
          </cell>
          <cell r="Z254" t="e">
            <v>#REF!</v>
          </cell>
          <cell r="AB254" t="e">
            <v>#REF!</v>
          </cell>
          <cell r="AC254" t="e">
            <v>#REF!</v>
          </cell>
          <cell r="AD254" t="e">
            <v>#REF!</v>
          </cell>
          <cell r="AE254" t="e">
            <v>#REF!</v>
          </cell>
          <cell r="AF254" t="e">
            <v>#REF!</v>
          </cell>
          <cell r="AG254" t="e">
            <v>#REF!</v>
          </cell>
          <cell r="AH254" t="e">
            <v>#REF!</v>
          </cell>
          <cell r="AI254" t="e">
            <v>#REF!</v>
          </cell>
        </row>
        <row r="255">
          <cell r="U255" t="e">
            <v>#REF!</v>
          </cell>
          <cell r="V255" t="e">
            <v>#REF!</v>
          </cell>
          <cell r="W255" t="e">
            <v>#REF!</v>
          </cell>
          <cell r="X255" t="e">
            <v>#REF!</v>
          </cell>
          <cell r="Y255" t="e">
            <v>#REF!</v>
          </cell>
          <cell r="Z255" t="e">
            <v>#REF!</v>
          </cell>
          <cell r="AB255" t="e">
            <v>#REF!</v>
          </cell>
          <cell r="AC255" t="e">
            <v>#REF!</v>
          </cell>
          <cell r="AD255" t="e">
            <v>#REF!</v>
          </cell>
          <cell r="AE255" t="e">
            <v>#REF!</v>
          </cell>
          <cell r="AF255" t="e">
            <v>#REF!</v>
          </cell>
          <cell r="AG255" t="e">
            <v>#REF!</v>
          </cell>
          <cell r="AH255" t="e">
            <v>#REF!</v>
          </cell>
          <cell r="AI255" t="e">
            <v>#REF!</v>
          </cell>
        </row>
        <row r="256">
          <cell r="U256" t="e">
            <v>#REF!</v>
          </cell>
          <cell r="V256" t="e">
            <v>#REF!</v>
          </cell>
          <cell r="W256" t="e">
            <v>#REF!</v>
          </cell>
          <cell r="X256" t="e">
            <v>#REF!</v>
          </cell>
          <cell r="Y256" t="e">
            <v>#REF!</v>
          </cell>
          <cell r="Z256" t="e">
            <v>#REF!</v>
          </cell>
          <cell r="AB256" t="e">
            <v>#REF!</v>
          </cell>
          <cell r="AC256" t="e">
            <v>#REF!</v>
          </cell>
          <cell r="AD256" t="e">
            <v>#REF!</v>
          </cell>
          <cell r="AE256" t="e">
            <v>#REF!</v>
          </cell>
          <cell r="AF256" t="e">
            <v>#REF!</v>
          </cell>
          <cell r="AG256" t="e">
            <v>#REF!</v>
          </cell>
          <cell r="AH256" t="e">
            <v>#REF!</v>
          </cell>
          <cell r="AI256" t="e">
            <v>#REF!</v>
          </cell>
        </row>
        <row r="257">
          <cell r="U257" t="e">
            <v>#REF!</v>
          </cell>
          <cell r="V257" t="e">
            <v>#REF!</v>
          </cell>
          <cell r="W257" t="e">
            <v>#REF!</v>
          </cell>
          <cell r="X257" t="e">
            <v>#REF!</v>
          </cell>
          <cell r="Y257" t="e">
            <v>#REF!</v>
          </cell>
          <cell r="Z257" t="e">
            <v>#REF!</v>
          </cell>
          <cell r="AB257" t="e">
            <v>#REF!</v>
          </cell>
          <cell r="AC257" t="e">
            <v>#REF!</v>
          </cell>
          <cell r="AD257" t="e">
            <v>#REF!</v>
          </cell>
          <cell r="AE257" t="e">
            <v>#REF!</v>
          </cell>
          <cell r="AF257" t="e">
            <v>#REF!</v>
          </cell>
          <cell r="AG257" t="e">
            <v>#REF!</v>
          </cell>
          <cell r="AH257" t="e">
            <v>#REF!</v>
          </cell>
          <cell r="AI257" t="e">
            <v>#REF!</v>
          </cell>
        </row>
        <row r="258">
          <cell r="U258" t="e">
            <v>#REF!</v>
          </cell>
          <cell r="V258" t="e">
            <v>#REF!</v>
          </cell>
          <cell r="W258" t="e">
            <v>#REF!</v>
          </cell>
          <cell r="X258" t="e">
            <v>#REF!</v>
          </cell>
          <cell r="Y258" t="e">
            <v>#REF!</v>
          </cell>
          <cell r="Z258" t="e">
            <v>#REF!</v>
          </cell>
          <cell r="AB258" t="e">
            <v>#REF!</v>
          </cell>
          <cell r="AC258" t="e">
            <v>#REF!</v>
          </cell>
          <cell r="AD258" t="e">
            <v>#REF!</v>
          </cell>
          <cell r="AE258" t="e">
            <v>#REF!</v>
          </cell>
          <cell r="AF258" t="e">
            <v>#REF!</v>
          </cell>
          <cell r="AG258" t="e">
            <v>#REF!</v>
          </cell>
          <cell r="AH258" t="e">
            <v>#REF!</v>
          </cell>
          <cell r="AI258" t="e">
            <v>#REF!</v>
          </cell>
        </row>
        <row r="259">
          <cell r="U259" t="e">
            <v>#REF!</v>
          </cell>
          <cell r="V259" t="e">
            <v>#REF!</v>
          </cell>
          <cell r="W259" t="e">
            <v>#REF!</v>
          </cell>
          <cell r="X259" t="e">
            <v>#REF!</v>
          </cell>
          <cell r="Y259" t="e">
            <v>#REF!</v>
          </cell>
          <cell r="Z259" t="e">
            <v>#REF!</v>
          </cell>
          <cell r="AB259" t="e">
            <v>#REF!</v>
          </cell>
          <cell r="AC259" t="e">
            <v>#REF!</v>
          </cell>
          <cell r="AD259" t="e">
            <v>#REF!</v>
          </cell>
          <cell r="AE259" t="e">
            <v>#REF!</v>
          </cell>
          <cell r="AF259" t="e">
            <v>#REF!</v>
          </cell>
          <cell r="AG259" t="e">
            <v>#REF!</v>
          </cell>
          <cell r="AH259" t="e">
            <v>#REF!</v>
          </cell>
          <cell r="AI259" t="e">
            <v>#REF!</v>
          </cell>
        </row>
        <row r="260">
          <cell r="U260" t="e">
            <v>#REF!</v>
          </cell>
          <cell r="V260" t="e">
            <v>#REF!</v>
          </cell>
          <cell r="W260" t="e">
            <v>#REF!</v>
          </cell>
          <cell r="X260" t="e">
            <v>#REF!</v>
          </cell>
          <cell r="Y260" t="e">
            <v>#REF!</v>
          </cell>
          <cell r="Z260" t="e">
            <v>#REF!</v>
          </cell>
          <cell r="AB260" t="e">
            <v>#REF!</v>
          </cell>
          <cell r="AC260" t="e">
            <v>#REF!</v>
          </cell>
          <cell r="AD260" t="e">
            <v>#REF!</v>
          </cell>
          <cell r="AE260" t="e">
            <v>#REF!</v>
          </cell>
          <cell r="AF260" t="e">
            <v>#REF!</v>
          </cell>
          <cell r="AG260" t="e">
            <v>#REF!</v>
          </cell>
          <cell r="AH260" t="e">
            <v>#REF!</v>
          </cell>
          <cell r="AI260" t="e">
            <v>#REF!</v>
          </cell>
        </row>
        <row r="261">
          <cell r="U261" t="e">
            <v>#REF!</v>
          </cell>
          <cell r="V261" t="e">
            <v>#REF!</v>
          </cell>
          <cell r="W261" t="e">
            <v>#REF!</v>
          </cell>
          <cell r="X261" t="e">
            <v>#REF!</v>
          </cell>
          <cell r="Y261" t="e">
            <v>#REF!</v>
          </cell>
          <cell r="Z261" t="e">
            <v>#REF!</v>
          </cell>
          <cell r="AB261" t="e">
            <v>#REF!</v>
          </cell>
          <cell r="AC261" t="e">
            <v>#REF!</v>
          </cell>
          <cell r="AD261" t="e">
            <v>#REF!</v>
          </cell>
          <cell r="AE261" t="e">
            <v>#REF!</v>
          </cell>
          <cell r="AF261" t="e">
            <v>#REF!</v>
          </cell>
          <cell r="AG261" t="e">
            <v>#REF!</v>
          </cell>
          <cell r="AH261" t="e">
            <v>#REF!</v>
          </cell>
          <cell r="AI261" t="e">
            <v>#REF!</v>
          </cell>
        </row>
        <row r="262">
          <cell r="U262" t="e">
            <v>#REF!</v>
          </cell>
          <cell r="V262" t="e">
            <v>#REF!</v>
          </cell>
          <cell r="Z262">
            <v>0</v>
          </cell>
          <cell r="AB262" t="e">
            <v>#REF!</v>
          </cell>
          <cell r="AC262" t="e">
            <v>#REF!</v>
          </cell>
          <cell r="AD262" t="e">
            <v>#REF!</v>
          </cell>
          <cell r="AE262" t="e">
            <v>#REF!</v>
          </cell>
          <cell r="AF262" t="e">
            <v>#REF!</v>
          </cell>
          <cell r="AG262" t="e">
            <v>#REF!</v>
          </cell>
          <cell r="AH262" t="e">
            <v>#REF!</v>
          </cell>
          <cell r="AI262" t="e">
            <v>#REF!</v>
          </cell>
        </row>
        <row r="263">
          <cell r="U263" t="e">
            <v>#REF!</v>
          </cell>
          <cell r="V263" t="e">
            <v>#REF!</v>
          </cell>
          <cell r="Z263">
            <v>0</v>
          </cell>
          <cell r="AB263" t="e">
            <v>#REF!</v>
          </cell>
          <cell r="AC263" t="e">
            <v>#REF!</v>
          </cell>
          <cell r="AD263" t="e">
            <v>#REF!</v>
          </cell>
          <cell r="AE263" t="e">
            <v>#REF!</v>
          </cell>
          <cell r="AF263" t="e">
            <v>#REF!</v>
          </cell>
          <cell r="AG263" t="e">
            <v>#REF!</v>
          </cell>
          <cell r="AH263" t="e">
            <v>#REF!</v>
          </cell>
          <cell r="AI263" t="e">
            <v>#REF!</v>
          </cell>
        </row>
        <row r="264">
          <cell r="U264" t="e">
            <v>#REF!</v>
          </cell>
          <cell r="V264" t="e">
            <v>#REF!</v>
          </cell>
          <cell r="Z264">
            <v>0</v>
          </cell>
          <cell r="AB264" t="e">
            <v>#REF!</v>
          </cell>
          <cell r="AC264" t="e">
            <v>#REF!</v>
          </cell>
          <cell r="AD264" t="e">
            <v>#REF!</v>
          </cell>
          <cell r="AE264" t="e">
            <v>#REF!</v>
          </cell>
          <cell r="AF264" t="e">
            <v>#REF!</v>
          </cell>
          <cell r="AG264" t="e">
            <v>#REF!</v>
          </cell>
          <cell r="AH264" t="e">
            <v>#REF!</v>
          </cell>
          <cell r="AI264" t="e">
            <v>#REF!</v>
          </cell>
        </row>
        <row r="265">
          <cell r="U265" t="e">
            <v>#REF!</v>
          </cell>
          <cell r="V265" t="e">
            <v>#REF!</v>
          </cell>
          <cell r="Z265">
            <v>0</v>
          </cell>
          <cell r="AA265" t="e">
            <v>#REF!</v>
          </cell>
          <cell r="AB265" t="e">
            <v>#REF!</v>
          </cell>
          <cell r="AC265" t="e">
            <v>#REF!</v>
          </cell>
          <cell r="AD265" t="e">
            <v>#REF!</v>
          </cell>
          <cell r="AE265" t="e">
            <v>#REF!</v>
          </cell>
          <cell r="AF265" t="e">
            <v>#REF!</v>
          </cell>
          <cell r="AG265" t="e">
            <v>#REF!</v>
          </cell>
          <cell r="AH265" t="e">
            <v>#REF!</v>
          </cell>
          <cell r="AI265" t="e">
            <v>#REF!</v>
          </cell>
        </row>
        <row r="266">
          <cell r="U266" t="e">
            <v>#REF!</v>
          </cell>
          <cell r="V266" t="e">
            <v>#REF!</v>
          </cell>
          <cell r="Z266">
            <v>0</v>
          </cell>
          <cell r="AA266" t="e">
            <v>#REF!</v>
          </cell>
          <cell r="AB266" t="e">
            <v>#REF!</v>
          </cell>
          <cell r="AC266" t="e">
            <v>#REF!</v>
          </cell>
          <cell r="AD266" t="e">
            <v>#REF!</v>
          </cell>
          <cell r="AE266" t="e">
            <v>#REF!</v>
          </cell>
          <cell r="AF266" t="e">
            <v>#REF!</v>
          </cell>
          <cell r="AG266" t="e">
            <v>#REF!</v>
          </cell>
          <cell r="AH266" t="e">
            <v>#REF!</v>
          </cell>
          <cell r="AI266" t="e">
            <v>#REF!</v>
          </cell>
        </row>
        <row r="267">
          <cell r="U267" t="e">
            <v>#REF!</v>
          </cell>
          <cell r="V267" t="e">
            <v>#REF!</v>
          </cell>
          <cell r="Z267">
            <v>0</v>
          </cell>
          <cell r="AA267" t="e">
            <v>#REF!</v>
          </cell>
          <cell r="AB267" t="e">
            <v>#REF!</v>
          </cell>
          <cell r="AC267" t="e">
            <v>#REF!</v>
          </cell>
          <cell r="AD267" t="e">
            <v>#REF!</v>
          </cell>
          <cell r="AE267" t="e">
            <v>#REF!</v>
          </cell>
          <cell r="AF267" t="e">
            <v>#REF!</v>
          </cell>
          <cell r="AG267" t="e">
            <v>#REF!</v>
          </cell>
          <cell r="AH267" t="e">
            <v>#REF!</v>
          </cell>
          <cell r="AI267" t="e">
            <v>#REF!</v>
          </cell>
        </row>
        <row r="268">
          <cell r="U268" t="e">
            <v>#REF!</v>
          </cell>
          <cell r="V268" t="e">
            <v>#REF!</v>
          </cell>
          <cell r="Z268">
            <v>0</v>
          </cell>
          <cell r="AA268" t="e">
            <v>#REF!</v>
          </cell>
          <cell r="AB268" t="e">
            <v>#REF!</v>
          </cell>
          <cell r="AC268" t="e">
            <v>#REF!</v>
          </cell>
          <cell r="AD268" t="e">
            <v>#REF!</v>
          </cell>
          <cell r="AE268" t="e">
            <v>#REF!</v>
          </cell>
          <cell r="AF268" t="e">
            <v>#REF!</v>
          </cell>
          <cell r="AG268" t="e">
            <v>#REF!</v>
          </cell>
          <cell r="AH268" t="e">
            <v>#REF!</v>
          </cell>
          <cell r="AI268" t="e">
            <v>#REF!</v>
          </cell>
        </row>
        <row r="269">
          <cell r="U269" t="e">
            <v>#REF!</v>
          </cell>
          <cell r="V269" t="e">
            <v>#REF!</v>
          </cell>
          <cell r="Z269">
            <v>0</v>
          </cell>
          <cell r="AA269" t="e">
            <v>#REF!</v>
          </cell>
          <cell r="AB269" t="e">
            <v>#REF!</v>
          </cell>
          <cell r="AC269" t="e">
            <v>#REF!</v>
          </cell>
          <cell r="AD269" t="e">
            <v>#REF!</v>
          </cell>
          <cell r="AE269" t="e">
            <v>#REF!</v>
          </cell>
          <cell r="AF269" t="e">
            <v>#REF!</v>
          </cell>
          <cell r="AG269" t="e">
            <v>#REF!</v>
          </cell>
          <cell r="AH269" t="e">
            <v>#REF!</v>
          </cell>
          <cell r="AI269" t="e">
            <v>#REF!</v>
          </cell>
        </row>
        <row r="270">
          <cell r="U270" t="e">
            <v>#REF!</v>
          </cell>
          <cell r="V270" t="e">
            <v>#REF!</v>
          </cell>
          <cell r="Z270">
            <v>0</v>
          </cell>
          <cell r="AA270" t="e">
            <v>#REF!</v>
          </cell>
          <cell r="AB270" t="e">
            <v>#REF!</v>
          </cell>
          <cell r="AC270" t="e">
            <v>#REF!</v>
          </cell>
          <cell r="AD270" t="e">
            <v>#REF!</v>
          </cell>
          <cell r="AE270" t="e">
            <v>#REF!</v>
          </cell>
          <cell r="AF270" t="e">
            <v>#REF!</v>
          </cell>
          <cell r="AG270" t="e">
            <v>#REF!</v>
          </cell>
          <cell r="AH270" t="e">
            <v>#REF!</v>
          </cell>
          <cell r="AI270" t="e">
            <v>#REF!</v>
          </cell>
        </row>
        <row r="271">
          <cell r="U271" t="e">
            <v>#REF!</v>
          </cell>
          <cell r="V271" t="e">
            <v>#REF!</v>
          </cell>
          <cell r="Z271">
            <v>0</v>
          </cell>
          <cell r="AA271" t="e">
            <v>#REF!</v>
          </cell>
          <cell r="AB271" t="e">
            <v>#REF!</v>
          </cell>
          <cell r="AC271" t="e">
            <v>#REF!</v>
          </cell>
          <cell r="AD271" t="e">
            <v>#REF!</v>
          </cell>
          <cell r="AE271" t="e">
            <v>#REF!</v>
          </cell>
          <cell r="AF271" t="e">
            <v>#REF!</v>
          </cell>
          <cell r="AG271" t="e">
            <v>#REF!</v>
          </cell>
          <cell r="AH271" t="e">
            <v>#REF!</v>
          </cell>
          <cell r="AI271" t="e">
            <v>#REF!</v>
          </cell>
        </row>
        <row r="272">
          <cell r="U272" t="e">
            <v>#REF!</v>
          </cell>
          <cell r="V272" t="e">
            <v>#REF!</v>
          </cell>
          <cell r="Z272">
            <v>0</v>
          </cell>
          <cell r="AA272" t="e">
            <v>#REF!</v>
          </cell>
          <cell r="AB272" t="e">
            <v>#REF!</v>
          </cell>
          <cell r="AC272" t="e">
            <v>#REF!</v>
          </cell>
          <cell r="AD272" t="e">
            <v>#REF!</v>
          </cell>
          <cell r="AE272" t="e">
            <v>#REF!</v>
          </cell>
          <cell r="AF272" t="e">
            <v>#REF!</v>
          </cell>
          <cell r="AG272" t="e">
            <v>#REF!</v>
          </cell>
          <cell r="AH272" t="e">
            <v>#REF!</v>
          </cell>
          <cell r="AI272" t="e">
            <v>#REF!</v>
          </cell>
        </row>
        <row r="273">
          <cell r="U273" t="e">
            <v>#REF!</v>
          </cell>
          <cell r="V273" t="e">
            <v>#REF!</v>
          </cell>
          <cell r="Z273">
            <v>0</v>
          </cell>
          <cell r="AA273" t="e">
            <v>#REF!</v>
          </cell>
          <cell r="AB273" t="e">
            <v>#REF!</v>
          </cell>
          <cell r="AC273" t="e">
            <v>#REF!</v>
          </cell>
          <cell r="AD273" t="e">
            <v>#REF!</v>
          </cell>
          <cell r="AE273" t="e">
            <v>#REF!</v>
          </cell>
          <cell r="AF273" t="e">
            <v>#REF!</v>
          </cell>
          <cell r="AG273" t="e">
            <v>#REF!</v>
          </cell>
          <cell r="AH273" t="e">
            <v>#REF!</v>
          </cell>
          <cell r="AI273" t="e">
            <v>#REF!</v>
          </cell>
        </row>
        <row r="274">
          <cell r="U274" t="e">
            <v>#REF!</v>
          </cell>
          <cell r="V274" t="e">
            <v>#REF!</v>
          </cell>
          <cell r="Z274">
            <v>0</v>
          </cell>
          <cell r="AA274" t="e">
            <v>#REF!</v>
          </cell>
          <cell r="AB274" t="e">
            <v>#REF!</v>
          </cell>
          <cell r="AC274" t="e">
            <v>#REF!</v>
          </cell>
          <cell r="AD274" t="e">
            <v>#REF!</v>
          </cell>
          <cell r="AE274" t="e">
            <v>#REF!</v>
          </cell>
          <cell r="AF274" t="e">
            <v>#REF!</v>
          </cell>
          <cell r="AG274" t="e">
            <v>#REF!</v>
          </cell>
          <cell r="AH274" t="e">
            <v>#REF!</v>
          </cell>
          <cell r="AI274" t="e">
            <v>#REF!</v>
          </cell>
        </row>
        <row r="275">
          <cell r="U275" t="e">
            <v>#REF!</v>
          </cell>
          <cell r="V275" t="e">
            <v>#REF!</v>
          </cell>
          <cell r="Z275">
            <v>0</v>
          </cell>
          <cell r="AA275" t="e">
            <v>#REF!</v>
          </cell>
          <cell r="AB275" t="e">
            <v>#REF!</v>
          </cell>
          <cell r="AC275" t="e">
            <v>#REF!</v>
          </cell>
          <cell r="AD275" t="e">
            <v>#REF!</v>
          </cell>
          <cell r="AE275" t="e">
            <v>#REF!</v>
          </cell>
          <cell r="AF275" t="e">
            <v>#REF!</v>
          </cell>
          <cell r="AG275" t="e">
            <v>#REF!</v>
          </cell>
          <cell r="AH275" t="e">
            <v>#REF!</v>
          </cell>
          <cell r="AI275" t="e">
            <v>#REF!</v>
          </cell>
        </row>
        <row r="276">
          <cell r="U276" t="e">
            <v>#REF!</v>
          </cell>
          <cell r="V276" t="e">
            <v>#REF!</v>
          </cell>
          <cell r="Z276">
            <v>0</v>
          </cell>
          <cell r="AA276" t="e">
            <v>#REF!</v>
          </cell>
          <cell r="AB276" t="e">
            <v>#REF!</v>
          </cell>
          <cell r="AC276" t="e">
            <v>#REF!</v>
          </cell>
          <cell r="AD276" t="e">
            <v>#REF!</v>
          </cell>
          <cell r="AE276" t="e">
            <v>#REF!</v>
          </cell>
          <cell r="AF276" t="e">
            <v>#REF!</v>
          </cell>
          <cell r="AG276" t="e">
            <v>#REF!</v>
          </cell>
          <cell r="AH276" t="e">
            <v>#REF!</v>
          </cell>
          <cell r="AI276" t="e">
            <v>#REF!</v>
          </cell>
        </row>
        <row r="277">
          <cell r="Z277">
            <v>0</v>
          </cell>
          <cell r="AA277" t="e">
            <v>#REF!</v>
          </cell>
        </row>
        <row r="278">
          <cell r="Z278">
            <v>0</v>
          </cell>
          <cell r="AA278" t="e">
            <v>#REF!</v>
          </cell>
        </row>
        <row r="280">
          <cell r="W280" t="str">
            <v>*    : Regarded as doubtful by Group Finance</v>
          </cell>
        </row>
        <row r="282">
          <cell r="W282" t="str">
            <v>**  : Receivables in FAC-system on former customers, aged over 3 months + receivables on doubtful accounts</v>
          </cell>
        </row>
        <row r="284">
          <cell r="W284" t="str">
            <v>***: Based on invoicing V.A.T. INCLUDED over the past 12 months (or extrapolated equivalent)</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sheetData sheetId="63"/>
      <sheetData sheetId="64" refreshError="1"/>
      <sheetData sheetId="65"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ductie"/>
      <sheetName val="agings BUS"/>
      <sheetName val="agings COR"/>
      <sheetName val="agings RES"/>
      <sheetName val="agings SEG 22"/>
      <sheetName val="agings SEG 23"/>
      <sheetName val="agings SEG 24"/>
      <sheetName val="agings SEG 25"/>
      <sheetName val="agings SEG 31"/>
      <sheetName val="agings SEG 32"/>
      <sheetName val="agings SEG 11"/>
      <sheetName val="agings SEG 12"/>
      <sheetName val="agings SEG 13"/>
      <sheetName val="agings BUS-CO Apen"/>
      <sheetName val="agings BUS-CO BXL"/>
      <sheetName val="agings BUS-CO Liège"/>
      <sheetName val="agings COR-CO Mechelen"/>
      <sheetName val="agings COR-CO BXL"/>
      <sheetName val="agings RES-CO Brugge"/>
      <sheetName val="agings RES-CO Mechelen"/>
      <sheetName val="agings RES-CO BXL"/>
      <sheetName val="agings RES-CO Charleroi"/>
      <sheetName val="VERZENDING"/>
      <sheetName val="Contents"/>
      <sheetName val="TITEL official"/>
      <sheetName val="TITEL division"/>
      <sheetName val="Acc. Rec. &amp; DSO"/>
      <sheetName val="bad debt"/>
      <sheetName val="aging COB"/>
      <sheetName val="aging SAP"/>
      <sheetName val="aging COB+SAP"/>
      <sheetName val="COB com rec"/>
      <sheetName val="COB com; per SEGMENT"/>
      <sheetName val="SAP-AR &amp; FAC com rec"/>
      <sheetName val="comm rec"/>
      <sheetName val="doubtful rec"/>
      <sheetName val="invoicing"/>
      <sheetName val="graphs inv-rec-DSO"/>
      <sheetName val="overview DSO"/>
      <sheetName val="loss"/>
      <sheetName val="aging COB - ALL CO's"/>
      <sheetName val="aging COB - ALL SEGMENTS"/>
      <sheetName val="Blad1"/>
      <sheetName val="Basis for graphs"/>
      <sheetName val="scorecards"/>
      <sheetName val="Acc. Rec. &amp; DSO (2)"/>
      <sheetName val="aging COB old"/>
      <sheetName val="aging SAP old"/>
      <sheetName val="aging COB+SAP old"/>
      <sheetName val="facturatie COB"/>
      <sheetName val="facturatie SAP-AR"/>
      <sheetName val="waardeverm"/>
      <sheetName val="FAC com rec"/>
      <sheetName val="acc receiv"/>
      <sheetName val="agings Cust. div."/>
      <sheetName val="DSO-basic"/>
      <sheetName val="DSO-total"/>
      <sheetName val="DSO-COB"/>
      <sheetName val="DSO-SAP"/>
      <sheetName val="SCORECARDS aging CO"/>
      <sheetName val="agings FIN"/>
      <sheetName val="bad debt (2)"/>
      <sheetName val="CSCCincSKR"/>
      <sheetName val="AGING_ORD_PER_SEG___LEGAL_LANGU"/>
      <sheetName val="Weekly"/>
      <sheetName val="Summary"/>
      <sheetName val="PARK- FIN approach (retail)"/>
    </sheetNames>
    <sheetDataSet>
      <sheetData sheetId="0">
        <row r="6">
          <cell r="W6" t="str">
            <v>BELGACOM (TOTAL OF THE 13 DISTRICTS)</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efreshError="1">
        <row r="1">
          <cell r="F1" t="str">
            <v>CONTENTS</v>
          </cell>
        </row>
        <row r="4">
          <cell r="A4" t="str">
            <v>A.</v>
          </cell>
          <cell r="B4" t="str">
            <v>Remarks</v>
          </cell>
          <cell r="J4" t="str">
            <v>I</v>
          </cell>
        </row>
        <row r="7">
          <cell r="A7" t="str">
            <v>B.</v>
          </cell>
          <cell r="B7" t="str">
            <v>Overview Customer Divisions</v>
          </cell>
        </row>
        <row r="9">
          <cell r="B9" t="str">
            <v>1) Scorecards - Accounts receivable (Customer Divisions)</v>
          </cell>
        </row>
        <row r="11">
          <cell r="B11" t="str">
            <v>-</v>
          </cell>
          <cell r="C11" t="str">
            <v>Total Accounts Receivable vs. corresponding DSO</v>
          </cell>
          <cell r="J11">
            <v>1</v>
          </cell>
        </row>
        <row r="13">
          <cell r="B13" t="str">
            <v>-</v>
          </cell>
          <cell r="C13" t="str">
            <v>Bad Debt vs. Revenue</v>
          </cell>
          <cell r="J13">
            <v>2</v>
          </cell>
        </row>
        <row r="15">
          <cell r="B15" t="str">
            <v>2) Aging Overviews</v>
          </cell>
        </row>
        <row r="17">
          <cell r="B17" t="str">
            <v>-</v>
          </cell>
          <cell r="C17" t="str">
            <v>Aging commercial receivables in COB system</v>
          </cell>
          <cell r="J17">
            <v>3</v>
          </cell>
        </row>
        <row r="19">
          <cell r="B19" t="str">
            <v>-</v>
          </cell>
          <cell r="C19" t="str">
            <v>Aging commercial receivables in SAP/AR system</v>
          </cell>
          <cell r="J19">
            <v>4</v>
          </cell>
        </row>
        <row r="21">
          <cell r="B21" t="str">
            <v>-</v>
          </cell>
          <cell r="C21" t="str">
            <v>Total aging of commercial receivables in COB and SAP/AR</v>
          </cell>
          <cell r="J21">
            <v>5</v>
          </cell>
        </row>
        <row r="23">
          <cell r="B23" t="str">
            <v>-</v>
          </cell>
          <cell r="C23" t="str">
            <v>Aging receivables in FAC system</v>
          </cell>
          <cell r="J23">
            <v>6</v>
          </cell>
        </row>
        <row r="25">
          <cell r="B25" t="str">
            <v>3) Other Overviews and evolutions</v>
          </cell>
        </row>
        <row r="27">
          <cell r="B27" t="str">
            <v>-</v>
          </cell>
          <cell r="C27" t="str">
            <v>Commercial receivables COB</v>
          </cell>
          <cell r="J27">
            <v>6</v>
          </cell>
        </row>
        <row r="29">
          <cell r="B29" t="str">
            <v>-</v>
          </cell>
          <cell r="C29" t="str">
            <v>Commercial receivables COB; Distribution per Segment</v>
          </cell>
          <cell r="J29">
            <v>7</v>
          </cell>
        </row>
        <row r="31">
          <cell r="B31" t="str">
            <v>-</v>
          </cell>
          <cell r="C31" t="str">
            <v>Commercial receivables SAP/AR (and related systems)</v>
          </cell>
          <cell r="J31">
            <v>8</v>
          </cell>
        </row>
        <row r="33">
          <cell r="B33" t="str">
            <v>-</v>
          </cell>
          <cell r="C33" t="str">
            <v>Commercial receivables FAC</v>
          </cell>
          <cell r="J33">
            <v>9</v>
          </cell>
        </row>
        <row r="35">
          <cell r="B35" t="str">
            <v>-</v>
          </cell>
          <cell r="C35" t="str">
            <v>Total commercial receivables</v>
          </cell>
          <cell r="J35">
            <v>9</v>
          </cell>
        </row>
        <row r="37">
          <cell r="B37" t="str">
            <v>-</v>
          </cell>
          <cell r="C37" t="str">
            <v>Doubtful receivables</v>
          </cell>
          <cell r="J37">
            <v>10</v>
          </cell>
        </row>
        <row r="39">
          <cell r="B39" t="str">
            <v>-</v>
          </cell>
          <cell r="C39" t="str">
            <v>Total invoicing</v>
          </cell>
          <cell r="J39">
            <v>11</v>
          </cell>
        </row>
        <row r="41">
          <cell r="B41" t="str">
            <v>-</v>
          </cell>
          <cell r="C41" t="str">
            <v>Invoicing &amp; commercial receivables vs. DSO (graphs)</v>
          </cell>
          <cell r="J41">
            <v>12</v>
          </cell>
        </row>
        <row r="43">
          <cell r="B43" t="str">
            <v>-</v>
          </cell>
          <cell r="C43" t="str">
            <v>Overview different DSO-ratio's</v>
          </cell>
          <cell r="J43">
            <v>13</v>
          </cell>
        </row>
        <row r="45">
          <cell r="B45" t="str">
            <v>-</v>
          </cell>
          <cell r="C45" t="str">
            <v>Loss on receivables</v>
          </cell>
          <cell r="J45">
            <v>14</v>
          </cell>
        </row>
        <row r="48">
          <cell r="A48" t="str">
            <v>C.</v>
          </cell>
          <cell r="B48" t="str">
            <v>Division related overviews</v>
          </cell>
        </row>
        <row r="50">
          <cell r="B50" t="str">
            <v>-</v>
          </cell>
          <cell r="C50" t="str">
            <v xml:space="preserve">Aging commercial receivables in COB system; </v>
          </cell>
        </row>
        <row r="52">
          <cell r="D52" t="str">
            <v>-</v>
          </cell>
          <cell r="E52" t="str">
            <v>Distribution per Collection Office</v>
          </cell>
          <cell r="J52">
            <v>15</v>
          </cell>
        </row>
        <row r="54">
          <cell r="D54" t="str">
            <v>-</v>
          </cell>
          <cell r="E54" t="str">
            <v>Distribution per Segment</v>
          </cell>
          <cell r="J54">
            <v>17</v>
          </cell>
        </row>
        <row r="56">
          <cell r="B56" t="str">
            <v>-</v>
          </cell>
          <cell r="C56" t="str">
            <v>Collections through collection agencies</v>
          </cell>
          <cell r="J56">
            <v>19</v>
          </cell>
        </row>
      </sheetData>
      <sheetData sheetId="24"/>
      <sheetData sheetId="25"/>
      <sheetData sheetId="26" refreshError="1">
        <row r="5">
          <cell r="B5" t="str">
            <v>SCORE CARDS - ACCOUNTS RECEIVABLE (Customer Divisions)</v>
          </cell>
        </row>
        <row r="7">
          <cell r="B7" t="str">
            <v>1)</v>
          </cell>
          <cell r="C7" t="str">
            <v xml:space="preserve">Total Accounts Receivable vs. corresponding DSO  </v>
          </cell>
        </row>
        <row r="8">
          <cell r="B8" t="str">
            <v>-</v>
          </cell>
          <cell r="C8" t="str">
            <v>Accounts receivable: monthly totals - DSO: three-monthly averages</v>
          </cell>
        </row>
        <row r="9">
          <cell r="B9" t="str">
            <v>-</v>
          </cell>
          <cell r="C9" t="str">
            <v>All amounts in 000 EUR</v>
          </cell>
        </row>
        <row r="10">
          <cell r="B10" t="str">
            <v>-</v>
          </cell>
          <cell r="C10" t="str">
            <v>Total Accounts receivable = Commercial receivables + doubtful accounts + provision for doubtful debts (-)</v>
          </cell>
        </row>
        <row r="12">
          <cell r="B12" t="str">
            <v>BUS</v>
          </cell>
        </row>
        <row r="13">
          <cell r="D13" t="str">
            <v>Accounts Receivable</v>
          </cell>
          <cell r="E13" t="str">
            <v>DSO</v>
          </cell>
        </row>
        <row r="14">
          <cell r="A14">
            <v>36708</v>
          </cell>
          <cell r="C14">
            <v>96293.672220307941</v>
          </cell>
          <cell r="E14">
            <v>27.763012481016265</v>
          </cell>
        </row>
        <row r="15">
          <cell r="A15">
            <v>36739</v>
          </cell>
          <cell r="C15">
            <v>81699.444049191981</v>
          </cell>
          <cell r="E15">
            <v>28.439287850618388</v>
          </cell>
        </row>
        <row r="16">
          <cell r="A16">
            <v>36770</v>
          </cell>
          <cell r="C16">
            <v>87457.241440856305</v>
          </cell>
          <cell r="E16">
            <v>28.308590331407942</v>
          </cell>
        </row>
        <row r="17">
          <cell r="A17">
            <v>36800</v>
          </cell>
          <cell r="C17">
            <v>67118.818341146121</v>
          </cell>
          <cell r="E17">
            <v>27.679199354686805</v>
          </cell>
        </row>
        <row r="18">
          <cell r="A18">
            <v>36831</v>
          </cell>
          <cell r="C18">
            <v>99728.323074672968</v>
          </cell>
          <cell r="E18">
            <v>26.248950287709388</v>
          </cell>
        </row>
        <row r="19">
          <cell r="A19">
            <v>36861</v>
          </cell>
          <cell r="C19">
            <v>84175.528025602456</v>
          </cell>
          <cell r="E19">
            <v>28.640717432183592</v>
          </cell>
        </row>
        <row r="20">
          <cell r="A20">
            <v>36892</v>
          </cell>
          <cell r="C20">
            <v>73700.508553566062</v>
          </cell>
          <cell r="E20">
            <v>28.880964527848391</v>
          </cell>
        </row>
        <row r="21">
          <cell r="A21">
            <v>36923</v>
          </cell>
          <cell r="C21">
            <v>85450.290208949475</v>
          </cell>
          <cell r="E21">
            <v>29.67235131030148</v>
          </cell>
        </row>
        <row r="22">
          <cell r="A22">
            <v>36951</v>
          </cell>
          <cell r="C22">
            <v>0</v>
          </cell>
          <cell r="E22">
            <v>0</v>
          </cell>
        </row>
        <row r="23">
          <cell r="A23">
            <v>36982</v>
          </cell>
          <cell r="C23">
            <v>0</v>
          </cell>
          <cell r="E23">
            <v>0</v>
          </cell>
        </row>
        <row r="24">
          <cell r="A24">
            <v>37012</v>
          </cell>
          <cell r="C24">
            <v>0</v>
          </cell>
          <cell r="E24">
            <v>0</v>
          </cell>
        </row>
        <row r="25">
          <cell r="A25">
            <v>37043</v>
          </cell>
          <cell r="C25">
            <v>0</v>
          </cell>
          <cell r="E25">
            <v>0</v>
          </cell>
        </row>
        <row r="27">
          <cell r="B27" t="str">
            <v>COR</v>
          </cell>
        </row>
        <row r="28">
          <cell r="D28" t="str">
            <v>Accounts Receivable</v>
          </cell>
          <cell r="E28" t="str">
            <v>DSO</v>
          </cell>
        </row>
        <row r="29">
          <cell r="A29">
            <v>36708</v>
          </cell>
          <cell r="C29">
            <v>136768.96975451102</v>
          </cell>
          <cell r="E29">
            <v>54.038085357707395</v>
          </cell>
        </row>
        <row r="30">
          <cell r="A30">
            <v>36739</v>
          </cell>
          <cell r="C30">
            <v>119343.14725619052</v>
          </cell>
          <cell r="E30">
            <v>52.481163305247073</v>
          </cell>
        </row>
        <row r="31">
          <cell r="A31">
            <v>36770</v>
          </cell>
          <cell r="C31">
            <v>126392.03805661392</v>
          </cell>
          <cell r="E31">
            <v>50.700786076496875</v>
          </cell>
        </row>
        <row r="32">
          <cell r="A32">
            <v>36800</v>
          </cell>
          <cell r="C32">
            <v>120268.37714025073</v>
          </cell>
          <cell r="E32">
            <v>48.416787035766198</v>
          </cell>
        </row>
        <row r="33">
          <cell r="A33">
            <v>36831</v>
          </cell>
          <cell r="C33">
            <v>133032.21537485221</v>
          </cell>
          <cell r="E33">
            <v>48.960119336051172</v>
          </cell>
        </row>
        <row r="34">
          <cell r="A34">
            <v>36861</v>
          </cell>
          <cell r="C34">
            <v>120998.61737386561</v>
          </cell>
          <cell r="E34">
            <v>48.581050902862707</v>
          </cell>
        </row>
        <row r="35">
          <cell r="A35">
            <v>36892</v>
          </cell>
          <cell r="C35">
            <v>119046.36112137116</v>
          </cell>
          <cell r="E35">
            <v>49.320325240590762</v>
          </cell>
        </row>
        <row r="36">
          <cell r="A36">
            <v>36923</v>
          </cell>
          <cell r="C36">
            <v>119638.7211668844</v>
          </cell>
          <cell r="E36">
            <v>48.518239819719959</v>
          </cell>
        </row>
        <row r="37">
          <cell r="A37">
            <v>36951</v>
          </cell>
          <cell r="C37">
            <v>0</v>
          </cell>
          <cell r="E37">
            <v>0</v>
          </cell>
        </row>
        <row r="38">
          <cell r="A38">
            <v>36982</v>
          </cell>
          <cell r="C38">
            <v>0</v>
          </cell>
          <cell r="E38">
            <v>0</v>
          </cell>
        </row>
        <row r="39">
          <cell r="A39">
            <v>37012</v>
          </cell>
          <cell r="C39">
            <v>0</v>
          </cell>
          <cell r="E39">
            <v>0</v>
          </cell>
        </row>
        <row r="40">
          <cell r="A40">
            <v>37043</v>
          </cell>
          <cell r="C40">
            <v>0</v>
          </cell>
          <cell r="E40">
            <v>0</v>
          </cell>
        </row>
        <row r="42">
          <cell r="B42" t="str">
            <v>RES</v>
          </cell>
        </row>
        <row r="43">
          <cell r="D43" t="str">
            <v>Accounts Receivable</v>
          </cell>
          <cell r="E43" t="str">
            <v>DSO</v>
          </cell>
        </row>
        <row r="44">
          <cell r="A44">
            <v>36708</v>
          </cell>
          <cell r="C44">
            <v>98627.641788898807</v>
          </cell>
          <cell r="E44">
            <v>21.524796846480005</v>
          </cell>
        </row>
        <row r="45">
          <cell r="A45">
            <v>36739</v>
          </cell>
          <cell r="C45">
            <v>102894.34693690366</v>
          </cell>
          <cell r="E45">
            <v>22.556483921591774</v>
          </cell>
        </row>
        <row r="46">
          <cell r="A46">
            <v>36770</v>
          </cell>
          <cell r="C46">
            <v>96020.028532544704</v>
          </cell>
          <cell r="E46">
            <v>22.457283113206973</v>
          </cell>
        </row>
        <row r="47">
          <cell r="A47">
            <v>36800</v>
          </cell>
          <cell r="C47">
            <v>94337.987873048769</v>
          </cell>
          <cell r="E47">
            <v>22.424957793448641</v>
          </cell>
        </row>
        <row r="48">
          <cell r="A48">
            <v>36831</v>
          </cell>
          <cell r="C48">
            <v>96421.918175305371</v>
          </cell>
          <cell r="E48">
            <v>21.92758643764185</v>
          </cell>
        </row>
        <row r="49">
          <cell r="A49">
            <v>36861</v>
          </cell>
          <cell r="C49">
            <v>118483.87192333149</v>
          </cell>
          <cell r="E49">
            <v>22.548598224948108</v>
          </cell>
        </row>
        <row r="50">
          <cell r="A50">
            <v>36892</v>
          </cell>
          <cell r="C50">
            <v>87389.492933795118</v>
          </cell>
          <cell r="E50">
            <v>22.708567759507606</v>
          </cell>
        </row>
        <row r="51">
          <cell r="A51">
            <v>36923</v>
          </cell>
          <cell r="C51">
            <v>96967.322876444581</v>
          </cell>
          <cell r="E51">
            <v>22.467330115816949</v>
          </cell>
        </row>
        <row r="52">
          <cell r="A52">
            <v>36951</v>
          </cell>
          <cell r="C52">
            <v>0</v>
          </cell>
          <cell r="E52">
            <v>0</v>
          </cell>
        </row>
        <row r="53">
          <cell r="A53">
            <v>36982</v>
          </cell>
          <cell r="C53">
            <v>0</v>
          </cell>
          <cell r="E53">
            <v>0</v>
          </cell>
        </row>
        <row r="54">
          <cell r="A54">
            <v>37012</v>
          </cell>
          <cell r="C54">
            <v>0</v>
          </cell>
          <cell r="E54">
            <v>0</v>
          </cell>
        </row>
        <row r="55">
          <cell r="A55">
            <v>37043</v>
          </cell>
          <cell r="C55">
            <v>0</v>
          </cell>
          <cell r="E55">
            <v>0</v>
          </cell>
        </row>
      </sheetData>
      <sheetData sheetId="27"/>
      <sheetData sheetId="28"/>
      <sheetData sheetId="29"/>
      <sheetData sheetId="30"/>
      <sheetData sheetId="31"/>
      <sheetData sheetId="32"/>
      <sheetData sheetId="33"/>
      <sheetData sheetId="34"/>
      <sheetData sheetId="35"/>
      <sheetData sheetId="36"/>
      <sheetData sheetId="37"/>
      <sheetData sheetId="38" refreshError="1">
        <row r="77">
          <cell r="A77" t="str">
            <v>Overview different   D A Y S    S A L E S    O U T S T A N D I N G *    (D S O)   Customer Divisions</v>
          </cell>
        </row>
        <row r="78">
          <cell r="A78" t="str">
            <v>* : DSO on actual invoicing; exclusive sales not yet invoiced</v>
          </cell>
        </row>
        <row r="79">
          <cell r="M79" t="str">
            <v>DSO on receivables SAP/AR (in number of days) **</v>
          </cell>
        </row>
        <row r="80">
          <cell r="B80" t="str">
            <v>DSO on receivables COB System (in number of days) **</v>
          </cell>
          <cell r="M80" t="str">
            <v>(Based on sales exclusive cash sales)</v>
          </cell>
        </row>
        <row r="81">
          <cell r="E81" t="str">
            <v>FIN</v>
          </cell>
          <cell r="H81" t="str">
            <v>Total 3 Customer</v>
          </cell>
          <cell r="P81" t="str">
            <v>FIN</v>
          </cell>
          <cell r="S81" t="str">
            <v>Total 3 Customer</v>
          </cell>
        </row>
        <row r="82">
          <cell r="B82" t="str">
            <v>BUS</v>
          </cell>
          <cell r="C82" t="str">
            <v>COR</v>
          </cell>
          <cell r="D82" t="str">
            <v>RES</v>
          </cell>
          <cell r="E82" t="str">
            <v>Int. Operators</v>
          </cell>
          <cell r="F82" t="str">
            <v>ISIS</v>
          </cell>
          <cell r="G82" t="str">
            <v>rest FIN</v>
          </cell>
          <cell r="H82" t="str">
            <v>Divisions !!</v>
          </cell>
          <cell r="M82" t="str">
            <v>BUS ***</v>
          </cell>
          <cell r="N82" t="str">
            <v>COR</v>
          </cell>
          <cell r="O82" t="str">
            <v>RES</v>
          </cell>
          <cell r="P82" t="str">
            <v>Int. Operators</v>
          </cell>
          <cell r="Q82" t="str">
            <v>ISIS</v>
          </cell>
          <cell r="R82" t="str">
            <v>rest FIN</v>
          </cell>
          <cell r="S82" t="str">
            <v>Divisions !!</v>
          </cell>
        </row>
        <row r="83">
          <cell r="A83">
            <v>36708</v>
          </cell>
          <cell r="B83">
            <v>26.924778004612818</v>
          </cell>
          <cell r="C83">
            <v>48.70937665099634</v>
          </cell>
          <cell r="D83">
            <v>22.077819306338814</v>
          </cell>
          <cell r="H83">
            <v>33.721976458768637</v>
          </cell>
          <cell r="L83">
            <v>36708</v>
          </cell>
          <cell r="M83">
            <v>77.83014067205778</v>
          </cell>
          <cell r="N83">
            <v>110.92602767159201</v>
          </cell>
          <cell r="O83">
            <v>99.952151573823926</v>
          </cell>
          <cell r="S83">
            <v>109.29046615204032</v>
          </cell>
        </row>
        <row r="84">
          <cell r="A84">
            <v>36739</v>
          </cell>
          <cell r="B84">
            <v>27.621953803508934</v>
          </cell>
          <cell r="C84">
            <v>48.100637956681872</v>
          </cell>
          <cell r="D84">
            <v>23.249767521800027</v>
          </cell>
          <cell r="H84">
            <v>33.625097370729122</v>
          </cell>
          <cell r="L84">
            <v>36739</v>
          </cell>
          <cell r="M84">
            <v>69.401260422432983</v>
          </cell>
          <cell r="N84">
            <v>130.32823033958547</v>
          </cell>
          <cell r="O84">
            <v>101.53828146475678</v>
          </cell>
          <cell r="S84">
            <v>124.9829927009844</v>
          </cell>
        </row>
        <row r="85">
          <cell r="A85">
            <v>36770</v>
          </cell>
          <cell r="B85">
            <v>27.606268346277712</v>
          </cell>
          <cell r="C85">
            <v>47.167996405768406</v>
          </cell>
          <cell r="D85">
            <v>23.406545953928131</v>
          </cell>
          <cell r="H85">
            <v>33.322648304669656</v>
          </cell>
          <cell r="L85">
            <v>36770</v>
          </cell>
          <cell r="M85">
            <v>63.187828648429154</v>
          </cell>
          <cell r="N85">
            <v>120.91397219834448</v>
          </cell>
          <cell r="O85">
            <v>107.38930449988685</v>
          </cell>
          <cell r="S85">
            <v>118.67304860016182</v>
          </cell>
        </row>
        <row r="86">
          <cell r="A86">
            <v>36800</v>
          </cell>
          <cell r="B86">
            <v>26.99544257362902</v>
          </cell>
          <cell r="C86">
            <v>45.696771810189183</v>
          </cell>
          <cell r="D86">
            <v>23.249231466624462</v>
          </cell>
          <cell r="H86">
            <v>32.874030131453011</v>
          </cell>
          <cell r="L86">
            <v>36800</v>
          </cell>
          <cell r="M86">
            <v>66.967452526889232</v>
          </cell>
          <cell r="N86">
            <v>95.125016700712465</v>
          </cell>
          <cell r="O86">
            <v>106.4362488336685</v>
          </cell>
          <cell r="S86">
            <v>95.156744590125399</v>
          </cell>
        </row>
        <row r="87">
          <cell r="A87">
            <v>36831</v>
          </cell>
          <cell r="B87">
            <v>25.693718607505705</v>
          </cell>
          <cell r="C87">
            <v>45.702452397052518</v>
          </cell>
          <cell r="D87">
            <v>22.704280230745027</v>
          </cell>
          <cell r="H87">
            <v>32.151952621901906</v>
          </cell>
          <cell r="L87">
            <v>36831</v>
          </cell>
          <cell r="M87">
            <v>75.067549433112802</v>
          </cell>
          <cell r="N87">
            <v>72.462371072997442</v>
          </cell>
          <cell r="O87">
            <v>103.25285532129057</v>
          </cell>
          <cell r="S87">
            <v>75.702678041263383</v>
          </cell>
        </row>
        <row r="88">
          <cell r="A88">
            <v>36861</v>
          </cell>
          <cell r="B88">
            <v>28.243424476003486</v>
          </cell>
          <cell r="C88">
            <v>46.019286728829712</v>
          </cell>
          <cell r="D88">
            <v>23.43602745756424</v>
          </cell>
          <cell r="H88">
            <v>32.521823024545554</v>
          </cell>
          <cell r="L88">
            <v>36861</v>
          </cell>
          <cell r="M88">
            <v>79.074561879253892</v>
          </cell>
          <cell r="N88">
            <v>63.84011309734084</v>
          </cell>
          <cell r="O88">
            <v>89.940137637926725</v>
          </cell>
          <cell r="S88">
            <v>68.001327816594852</v>
          </cell>
        </row>
        <row r="89">
          <cell r="A89">
            <v>36892</v>
          </cell>
          <cell r="B89">
            <v>28.649152448104108</v>
          </cell>
          <cell r="C89">
            <v>41.728212709721873</v>
          </cell>
          <cell r="D89">
            <v>23.78866282215925</v>
          </cell>
          <cell r="H89">
            <v>32.245030787209373</v>
          </cell>
          <cell r="L89">
            <v>36892</v>
          </cell>
          <cell r="M89">
            <v>64.759591255496233</v>
          </cell>
          <cell r="N89">
            <v>54.377994411473615</v>
          </cell>
          <cell r="O89">
            <v>72.048320336222559</v>
          </cell>
          <cell r="S89">
            <v>57.159531700227774</v>
          </cell>
        </row>
        <row r="90">
          <cell r="A90">
            <v>36923</v>
          </cell>
          <cell r="B90">
            <v>29.477651257002353</v>
          </cell>
          <cell r="C90">
            <v>41.529693519709674</v>
          </cell>
          <cell r="D90">
            <v>23.622149641255362</v>
          </cell>
          <cell r="H90">
            <v>32.012128469984596</v>
          </cell>
          <cell r="L90">
            <v>36923</v>
          </cell>
          <cell r="M90">
            <v>56.223264206491194</v>
          </cell>
          <cell r="N90">
            <v>49.300334241591791</v>
          </cell>
          <cell r="O90">
            <v>58.937476340958206</v>
          </cell>
          <cell r="S90">
            <v>50.944739510134099</v>
          </cell>
        </row>
        <row r="91">
          <cell r="A91">
            <v>36951</v>
          </cell>
          <cell r="B91">
            <v>0</v>
          </cell>
          <cell r="C91">
            <v>0</v>
          </cell>
          <cell r="D91">
            <v>0</v>
          </cell>
          <cell r="H91">
            <v>0</v>
          </cell>
          <cell r="L91">
            <v>36951</v>
          </cell>
          <cell r="M91">
            <v>0</v>
          </cell>
          <cell r="N91">
            <v>0</v>
          </cell>
          <cell r="O91">
            <v>0</v>
          </cell>
          <cell r="S91">
            <v>0</v>
          </cell>
        </row>
        <row r="92">
          <cell r="A92">
            <v>36982</v>
          </cell>
          <cell r="B92">
            <v>0</v>
          </cell>
          <cell r="C92">
            <v>0</v>
          </cell>
          <cell r="D92">
            <v>0</v>
          </cell>
          <cell r="H92">
            <v>0</v>
          </cell>
          <cell r="L92">
            <v>36982</v>
          </cell>
          <cell r="M92">
            <v>0</v>
          </cell>
          <cell r="N92">
            <v>0</v>
          </cell>
          <cell r="O92">
            <v>0</v>
          </cell>
          <cell r="S92">
            <v>0</v>
          </cell>
        </row>
        <row r="93">
          <cell r="A93">
            <v>37012</v>
          </cell>
          <cell r="B93">
            <v>0</v>
          </cell>
          <cell r="C93">
            <v>0</v>
          </cell>
          <cell r="D93">
            <v>0</v>
          </cell>
          <cell r="H93">
            <v>0</v>
          </cell>
          <cell r="L93">
            <v>37012</v>
          </cell>
          <cell r="M93">
            <v>0</v>
          </cell>
          <cell r="N93">
            <v>0</v>
          </cell>
          <cell r="O93">
            <v>0</v>
          </cell>
          <cell r="S93">
            <v>0</v>
          </cell>
        </row>
        <row r="94">
          <cell r="A94">
            <v>37043</v>
          </cell>
          <cell r="B94">
            <v>0</v>
          </cell>
          <cell r="C94">
            <v>0</v>
          </cell>
          <cell r="D94">
            <v>0</v>
          </cell>
          <cell r="H94">
            <v>0</v>
          </cell>
          <cell r="L94">
            <v>37043</v>
          </cell>
          <cell r="M94">
            <v>0</v>
          </cell>
          <cell r="N94">
            <v>0</v>
          </cell>
          <cell r="O94">
            <v>0</v>
          </cell>
          <cell r="S94">
            <v>0</v>
          </cell>
        </row>
        <row r="95">
          <cell r="A95">
            <v>37073</v>
          </cell>
          <cell r="B95">
            <v>0</v>
          </cell>
          <cell r="C95">
            <v>0</v>
          </cell>
          <cell r="D95">
            <v>0</v>
          </cell>
          <cell r="H95">
            <v>0</v>
          </cell>
          <cell r="L95">
            <v>37073</v>
          </cell>
          <cell r="M95">
            <v>0</v>
          </cell>
          <cell r="N95">
            <v>0</v>
          </cell>
          <cell r="O95">
            <v>0</v>
          </cell>
          <cell r="S95">
            <v>0</v>
          </cell>
        </row>
        <row r="96">
          <cell r="A96">
            <v>37104</v>
          </cell>
          <cell r="B96">
            <v>0</v>
          </cell>
          <cell r="C96">
            <v>0</v>
          </cell>
          <cell r="D96">
            <v>0</v>
          </cell>
          <cell r="H96">
            <v>0</v>
          </cell>
          <cell r="L96">
            <v>37104</v>
          </cell>
          <cell r="M96">
            <v>0</v>
          </cell>
          <cell r="N96">
            <v>0</v>
          </cell>
          <cell r="O96">
            <v>0</v>
          </cell>
          <cell r="S96">
            <v>0</v>
          </cell>
        </row>
        <row r="97">
          <cell r="A97">
            <v>37135</v>
          </cell>
          <cell r="B97">
            <v>0</v>
          </cell>
          <cell r="C97">
            <v>0</v>
          </cell>
          <cell r="D97">
            <v>0</v>
          </cell>
          <cell r="H97">
            <v>0</v>
          </cell>
          <cell r="L97">
            <v>37135</v>
          </cell>
          <cell r="M97">
            <v>0</v>
          </cell>
          <cell r="N97">
            <v>0</v>
          </cell>
          <cell r="O97">
            <v>0</v>
          </cell>
          <cell r="S97">
            <v>0</v>
          </cell>
        </row>
        <row r="98">
          <cell r="A98">
            <v>37165</v>
          </cell>
          <cell r="B98">
            <v>0</v>
          </cell>
          <cell r="C98">
            <v>0</v>
          </cell>
          <cell r="D98">
            <v>0</v>
          </cell>
          <cell r="H98">
            <v>0</v>
          </cell>
          <cell r="L98">
            <v>37165</v>
          </cell>
          <cell r="M98">
            <v>0</v>
          </cell>
          <cell r="N98">
            <v>0</v>
          </cell>
          <cell r="O98">
            <v>0</v>
          </cell>
          <cell r="S98">
            <v>0</v>
          </cell>
        </row>
        <row r="99">
          <cell r="A99">
            <v>37196</v>
          </cell>
          <cell r="B99">
            <v>0</v>
          </cell>
          <cell r="C99">
            <v>0</v>
          </cell>
          <cell r="D99">
            <v>0</v>
          </cell>
          <cell r="H99">
            <v>0</v>
          </cell>
          <cell r="L99">
            <v>37196</v>
          </cell>
          <cell r="M99">
            <v>0</v>
          </cell>
          <cell r="N99">
            <v>0</v>
          </cell>
          <cell r="O99">
            <v>0</v>
          </cell>
          <cell r="S99">
            <v>0</v>
          </cell>
        </row>
        <row r="100">
          <cell r="A100">
            <v>37226</v>
          </cell>
          <cell r="B100">
            <v>0</v>
          </cell>
          <cell r="C100">
            <v>0</v>
          </cell>
          <cell r="D100">
            <v>0</v>
          </cell>
          <cell r="H100">
            <v>0</v>
          </cell>
          <cell r="L100">
            <v>37226</v>
          </cell>
          <cell r="M100">
            <v>0</v>
          </cell>
          <cell r="N100">
            <v>0</v>
          </cell>
          <cell r="O100">
            <v>0</v>
          </cell>
          <cell r="S100">
            <v>0</v>
          </cell>
        </row>
        <row r="101">
          <cell r="B101" t="str">
            <v>** commercial receivables only, excluding doubtfuls and depreciations</v>
          </cell>
          <cell r="L101" t="str">
            <v>*** Since Jan '99 operated by RES - Cash Management Center</v>
          </cell>
        </row>
        <row r="105">
          <cell r="A105" t="str">
            <v>DSO on Total Accounts Receivable (in number of days)</v>
          </cell>
        </row>
        <row r="106">
          <cell r="E106" t="str">
            <v>FIN</v>
          </cell>
          <cell r="H106" t="str">
            <v>Total 3 Customer</v>
          </cell>
        </row>
        <row r="107">
          <cell r="B107" t="str">
            <v>BUS</v>
          </cell>
          <cell r="C107" t="str">
            <v>COR</v>
          </cell>
          <cell r="D107" t="str">
            <v>RES</v>
          </cell>
          <cell r="E107" t="str">
            <v>Int. Operators</v>
          </cell>
          <cell r="F107" t="str">
            <v>ISIS</v>
          </cell>
          <cell r="G107" t="str">
            <v>rest FIN</v>
          </cell>
          <cell r="H107" t="str">
            <v>Divisions !!</v>
          </cell>
        </row>
        <row r="108">
          <cell r="A108">
            <v>36708</v>
          </cell>
          <cell r="B108">
            <v>27.763012481016265</v>
          </cell>
          <cell r="C108">
            <v>54.038085357707395</v>
          </cell>
          <cell r="D108">
            <v>21.524796846480005</v>
          </cell>
          <cell r="H108">
            <v>36.742335350438772</v>
          </cell>
        </row>
        <row r="109">
          <cell r="A109">
            <v>36739</v>
          </cell>
          <cell r="B109">
            <v>28.439287850618388</v>
          </cell>
          <cell r="C109">
            <v>52.481163305247073</v>
          </cell>
          <cell r="D109">
            <v>22.556483921591774</v>
          </cell>
          <cell r="H109">
            <v>35.887957391590696</v>
          </cell>
        </row>
        <row r="110">
          <cell r="A110">
            <v>36770</v>
          </cell>
          <cell r="B110">
            <v>28.308590331407942</v>
          </cell>
          <cell r="C110">
            <v>50.700786076496875</v>
          </cell>
          <cell r="D110">
            <v>22.457283113206973</v>
          </cell>
          <cell r="H110">
            <v>35.628942854092656</v>
          </cell>
        </row>
        <row r="111">
          <cell r="A111">
            <v>36800</v>
          </cell>
          <cell r="B111">
            <v>27.679199354686805</v>
          </cell>
          <cell r="C111">
            <v>48.416787035766198</v>
          </cell>
          <cell r="D111">
            <v>22.424957793448641</v>
          </cell>
          <cell r="H111">
            <v>34.772642034273879</v>
          </cell>
        </row>
        <row r="112">
          <cell r="A112">
            <v>36831</v>
          </cell>
          <cell r="B112">
            <v>26.248950287709388</v>
          </cell>
          <cell r="C112">
            <v>48.960119336051172</v>
          </cell>
          <cell r="D112">
            <v>21.92758643764185</v>
          </cell>
          <cell r="H112">
            <v>34.161410044534342</v>
          </cell>
        </row>
        <row r="113">
          <cell r="A113">
            <v>36861</v>
          </cell>
          <cell r="B113">
            <v>28.640717432183592</v>
          </cell>
          <cell r="C113">
            <v>48.581050902862707</v>
          </cell>
          <cell r="D113">
            <v>22.548598224948108</v>
          </cell>
          <cell r="H113">
            <v>33.865166750699252</v>
          </cell>
        </row>
        <row r="114">
          <cell r="A114">
            <v>36892</v>
          </cell>
          <cell r="B114">
            <v>28.880964527848391</v>
          </cell>
          <cell r="C114">
            <v>49.320325240590762</v>
          </cell>
          <cell r="D114">
            <v>22.708567759507606</v>
          </cell>
          <cell r="H114">
            <v>35.641346775592211</v>
          </cell>
        </row>
        <row r="115">
          <cell r="A115">
            <v>36923</v>
          </cell>
          <cell r="B115">
            <v>29.67235131030148</v>
          </cell>
          <cell r="C115">
            <v>48.518239819719959</v>
          </cell>
          <cell r="D115">
            <v>22.467330115816949</v>
          </cell>
          <cell r="H115">
            <v>34.823861831923864</v>
          </cell>
        </row>
        <row r="116">
          <cell r="A116">
            <v>36951</v>
          </cell>
          <cell r="B116">
            <v>0</v>
          </cell>
          <cell r="C116">
            <v>0</v>
          </cell>
          <cell r="D116">
            <v>0</v>
          </cell>
          <cell r="H116">
            <v>0</v>
          </cell>
        </row>
        <row r="117">
          <cell r="A117">
            <v>36982</v>
          </cell>
          <cell r="B117">
            <v>0</v>
          </cell>
          <cell r="C117">
            <v>0</v>
          </cell>
          <cell r="D117">
            <v>0</v>
          </cell>
          <cell r="H117">
            <v>0</v>
          </cell>
        </row>
        <row r="118">
          <cell r="A118">
            <v>37012</v>
          </cell>
          <cell r="B118">
            <v>0</v>
          </cell>
          <cell r="C118">
            <v>0</v>
          </cell>
          <cell r="D118">
            <v>0</v>
          </cell>
          <cell r="H118">
            <v>0</v>
          </cell>
        </row>
        <row r="119">
          <cell r="A119">
            <v>37043</v>
          </cell>
          <cell r="B119">
            <v>0</v>
          </cell>
          <cell r="C119">
            <v>0</v>
          </cell>
          <cell r="D119">
            <v>0</v>
          </cell>
          <cell r="H119">
            <v>0</v>
          </cell>
        </row>
        <row r="120">
          <cell r="A120">
            <v>37073</v>
          </cell>
          <cell r="B120">
            <v>0</v>
          </cell>
          <cell r="C120">
            <v>0</v>
          </cell>
          <cell r="D120">
            <v>0</v>
          </cell>
          <cell r="H120">
            <v>0</v>
          </cell>
        </row>
        <row r="121">
          <cell r="A121">
            <v>37104</v>
          </cell>
          <cell r="B121">
            <v>0</v>
          </cell>
          <cell r="C121">
            <v>0</v>
          </cell>
          <cell r="D121">
            <v>0</v>
          </cell>
          <cell r="H121">
            <v>0</v>
          </cell>
        </row>
        <row r="122">
          <cell r="A122">
            <v>37135</v>
          </cell>
          <cell r="B122">
            <v>0</v>
          </cell>
          <cell r="C122">
            <v>0</v>
          </cell>
          <cell r="D122">
            <v>0</v>
          </cell>
          <cell r="H122">
            <v>0</v>
          </cell>
        </row>
        <row r="123">
          <cell r="A123">
            <v>37165</v>
          </cell>
          <cell r="B123">
            <v>0</v>
          </cell>
          <cell r="C123">
            <v>0</v>
          </cell>
          <cell r="D123">
            <v>0</v>
          </cell>
          <cell r="H123">
            <v>0</v>
          </cell>
        </row>
        <row r="124">
          <cell r="A124">
            <v>37196</v>
          </cell>
          <cell r="B124">
            <v>0</v>
          </cell>
          <cell r="C124">
            <v>0</v>
          </cell>
          <cell r="D124">
            <v>0</v>
          </cell>
          <cell r="H124">
            <v>0</v>
          </cell>
        </row>
        <row r="125">
          <cell r="A125">
            <v>37226</v>
          </cell>
          <cell r="B125">
            <v>0</v>
          </cell>
          <cell r="C125">
            <v>0</v>
          </cell>
          <cell r="D125">
            <v>0</v>
          </cell>
          <cell r="H125">
            <v>0</v>
          </cell>
        </row>
      </sheetData>
      <sheetData sheetId="39"/>
      <sheetData sheetId="40"/>
      <sheetData sheetId="41"/>
      <sheetData sheetId="42"/>
      <sheetData sheetId="43"/>
      <sheetData sheetId="44" refreshError="1">
        <row r="1">
          <cell r="A1" t="str">
            <v>Score Cards : Accounts Receivable &amp; DSO</v>
          </cell>
        </row>
        <row r="2">
          <cell r="A2" t="str">
            <v>1 EUR =</v>
          </cell>
          <cell r="B2">
            <v>40.3399</v>
          </cell>
          <cell r="C2" t="str">
            <v>BEF</v>
          </cell>
        </row>
        <row r="4">
          <cell r="B4" t="str">
            <v>TOTAL ACCOUNTS RECEIVABLE (in 000 EUR)</v>
          </cell>
          <cell r="E4" t="str">
            <v>DSO</v>
          </cell>
        </row>
        <row r="5">
          <cell r="B5" t="str">
            <v>BUS</v>
          </cell>
          <cell r="C5" t="str">
            <v>COR</v>
          </cell>
          <cell r="D5" t="str">
            <v>RES</v>
          </cell>
          <cell r="E5" t="str">
            <v>BUS</v>
          </cell>
          <cell r="F5" t="str">
            <v>COR</v>
          </cell>
          <cell r="G5" t="str">
            <v>RES</v>
          </cell>
        </row>
        <row r="6">
          <cell r="A6" t="str">
            <v>January</v>
          </cell>
          <cell r="B6">
            <v>95547.866925798022</v>
          </cell>
          <cell r="C6">
            <v>96517.006660899016</v>
          </cell>
          <cell r="D6">
            <v>154315.76823442796</v>
          </cell>
          <cell r="E6">
            <v>34.760214006724645</v>
          </cell>
          <cell r="F6">
            <v>39.258522748828675</v>
          </cell>
          <cell r="G6">
            <v>35.774497041364903</v>
          </cell>
        </row>
        <row r="7">
          <cell r="A7" t="str">
            <v>February</v>
          </cell>
          <cell r="B7">
            <v>100861.50072260962</v>
          </cell>
          <cell r="C7">
            <v>85840.132152038059</v>
          </cell>
          <cell r="D7">
            <v>166739.29977516059</v>
          </cell>
          <cell r="E7">
            <v>30.464738069811393</v>
          </cell>
          <cell r="F7">
            <v>37.758081823415381</v>
          </cell>
          <cell r="G7">
            <v>31.639407309053343</v>
          </cell>
        </row>
        <row r="8">
          <cell r="A8" t="str">
            <v>March</v>
          </cell>
          <cell r="B8">
            <v>102503.15813871626</v>
          </cell>
          <cell r="C8">
            <v>104252.26366451081</v>
          </cell>
          <cell r="D8">
            <v>151551.20104412752</v>
          </cell>
          <cell r="E8">
            <v>28.841286690788866</v>
          </cell>
          <cell r="F8">
            <v>37.730204948789833</v>
          </cell>
          <cell r="G8">
            <v>30.7924124298771</v>
          </cell>
        </row>
        <row r="9">
          <cell r="A9" t="str">
            <v>April</v>
          </cell>
          <cell r="B9">
            <v>98671.794005438787</v>
          </cell>
          <cell r="C9">
            <v>86438.775653881152</v>
          </cell>
          <cell r="D9">
            <v>147893.24321577398</v>
          </cell>
          <cell r="E9">
            <v>28.883982829291082</v>
          </cell>
          <cell r="F9">
            <v>36.834001933574051</v>
          </cell>
          <cell r="G9">
            <v>30.331025401068857</v>
          </cell>
        </row>
        <row r="10">
          <cell r="A10" t="str">
            <v>May</v>
          </cell>
          <cell r="B10">
            <v>105687.18616060031</v>
          </cell>
          <cell r="C10">
            <v>99874.519371639486</v>
          </cell>
          <cell r="D10">
            <v>144901.86001948442</v>
          </cell>
          <cell r="E10">
            <v>31.841914353137621</v>
          </cell>
          <cell r="F10">
            <v>39.878684163771787</v>
          </cell>
          <cell r="G10">
            <v>32.906470929296653</v>
          </cell>
        </row>
        <row r="11">
          <cell r="A11" t="str">
            <v>June</v>
          </cell>
          <cell r="B11">
            <v>103143.59495189626</v>
          </cell>
          <cell r="C11">
            <v>84995.962706898135</v>
          </cell>
          <cell r="D11">
            <v>140464.99517847094</v>
          </cell>
          <cell r="E11">
            <v>32.206385164154682</v>
          </cell>
          <cell r="F11">
            <v>37.895178450108091</v>
          </cell>
          <cell r="G11">
            <v>31.545163587469062</v>
          </cell>
        </row>
        <row r="12">
          <cell r="A12" t="str">
            <v>July</v>
          </cell>
          <cell r="B12">
            <v>104543.92809600421</v>
          </cell>
          <cell r="C12">
            <v>104659.97312834192</v>
          </cell>
          <cell r="D12">
            <v>131294.96929838698</v>
          </cell>
          <cell r="E12">
            <v>32.431052769240999</v>
          </cell>
          <cell r="F12">
            <v>38.265711146006261</v>
          </cell>
          <cell r="G12">
            <v>30.62233420361245</v>
          </cell>
        </row>
        <row r="13">
          <cell r="A13" t="str">
            <v>August</v>
          </cell>
          <cell r="B13">
            <v>101657.30708306168</v>
          </cell>
          <cell r="C13">
            <v>83999.398238468624</v>
          </cell>
          <cell r="D13">
            <v>147910.72709649752</v>
          </cell>
          <cell r="E13">
            <v>32.72333933533384</v>
          </cell>
          <cell r="F13">
            <v>38.317771240433288</v>
          </cell>
          <cell r="G13">
            <v>30.283862399191932</v>
          </cell>
        </row>
        <row r="14">
          <cell r="A14" t="str">
            <v>September</v>
          </cell>
          <cell r="B14">
            <v>95731.452284214887</v>
          </cell>
          <cell r="C14">
            <v>94882.783497232274</v>
          </cell>
          <cell r="D14">
            <v>132297.01337881354</v>
          </cell>
          <cell r="E14">
            <v>31.911355770316607</v>
          </cell>
          <cell r="F14">
            <v>39.080882338372703</v>
          </cell>
          <cell r="G14">
            <v>30.251613773885698</v>
          </cell>
        </row>
        <row r="15">
          <cell r="A15" t="str">
            <v>October</v>
          </cell>
          <cell r="B15">
            <v>104745.57849672409</v>
          </cell>
          <cell r="C15">
            <v>80085.702121224895</v>
          </cell>
          <cell r="D15">
            <v>145367.98690626401</v>
          </cell>
          <cell r="E15">
            <v>32.47045951374588</v>
          </cell>
          <cell r="F15">
            <v>38.618016982669417</v>
          </cell>
          <cell r="G15">
            <v>30.815285086506069</v>
          </cell>
        </row>
        <row r="16">
          <cell r="A16" t="str">
            <v>November</v>
          </cell>
          <cell r="B16">
            <v>113761.64011313861</v>
          </cell>
          <cell r="C16">
            <v>100715.55980555232</v>
          </cell>
          <cell r="D16">
            <v>142487.15676042825</v>
          </cell>
          <cell r="E16">
            <v>31.765711786470195</v>
          </cell>
          <cell r="F16">
            <v>37.812312874221881</v>
          </cell>
          <cell r="G16">
            <v>30.277334278687665</v>
          </cell>
        </row>
        <row r="17">
          <cell r="A17" t="str">
            <v>December</v>
          </cell>
          <cell r="B17">
            <v>116625.17351307267</v>
          </cell>
          <cell r="C17">
            <v>94398.660705653718</v>
          </cell>
          <cell r="D17">
            <v>158955.78112489122</v>
          </cell>
          <cell r="E17">
            <v>33.321390231356183</v>
          </cell>
          <cell r="F17">
            <v>38.386496059219816</v>
          </cell>
          <cell r="G17">
            <v>31.989885440699407</v>
          </cell>
        </row>
        <row r="18">
          <cell r="A18">
            <v>35796</v>
          </cell>
          <cell r="B18">
            <v>130465.87410975239</v>
          </cell>
          <cell r="C18">
            <v>122806.04052067557</v>
          </cell>
          <cell r="D18">
            <v>178715.77624138881</v>
          </cell>
          <cell r="E18">
            <v>35.586799056169184</v>
          </cell>
          <cell r="F18">
            <v>42.248106962690549</v>
          </cell>
          <cell r="G18">
            <v>34.438934320585552</v>
          </cell>
        </row>
        <row r="19">
          <cell r="A19">
            <v>35827</v>
          </cell>
          <cell r="B19">
            <v>121256.44067040324</v>
          </cell>
          <cell r="C19">
            <v>91455.529983961285</v>
          </cell>
          <cell r="D19">
            <v>169158.42443833523</v>
          </cell>
          <cell r="E19">
            <v>36.844117763075602</v>
          </cell>
          <cell r="F19">
            <v>43.594311780250194</v>
          </cell>
          <cell r="G19">
            <v>34.962357286652285</v>
          </cell>
        </row>
        <row r="20">
          <cell r="A20">
            <v>35855</v>
          </cell>
          <cell r="B20">
            <v>109989.17833212278</v>
          </cell>
          <cell r="C20">
            <v>100978.57471138997</v>
          </cell>
          <cell r="D20">
            <v>150642.77769652379</v>
          </cell>
          <cell r="E20">
            <v>36.655723215160286</v>
          </cell>
          <cell r="F20">
            <v>43.281808984970006</v>
          </cell>
          <cell r="G20">
            <v>34.191401930455008</v>
          </cell>
        </row>
        <row r="21">
          <cell r="A21">
            <v>35886</v>
          </cell>
          <cell r="B21">
            <v>108565.73717336929</v>
          </cell>
          <cell r="C21">
            <v>69769.794917686944</v>
          </cell>
          <cell r="D21">
            <v>161626.28620794797</v>
          </cell>
          <cell r="E21">
            <v>34.980481706624786</v>
          </cell>
          <cell r="F21">
            <v>39.204181922191971</v>
          </cell>
          <cell r="G21">
            <v>32.185147209636888</v>
          </cell>
        </row>
        <row r="22">
          <cell r="A22">
            <v>35916</v>
          </cell>
          <cell r="B22">
            <v>117229.71036120564</v>
          </cell>
          <cell r="C22">
            <v>110083.37296324484</v>
          </cell>
          <cell r="D22">
            <v>159069.50046975823</v>
          </cell>
          <cell r="E22">
            <v>34.920049882154537</v>
          </cell>
          <cell r="F22">
            <v>38.166664745569712</v>
          </cell>
          <cell r="G22">
            <v>33.125664720678806</v>
          </cell>
        </row>
        <row r="23">
          <cell r="A23">
            <v>35947</v>
          </cell>
          <cell r="B23">
            <v>100953.6182538876</v>
          </cell>
          <cell r="C23">
            <v>66371.170776328145</v>
          </cell>
          <cell r="D23">
            <v>147500.44799317795</v>
          </cell>
          <cell r="E23">
            <v>39.033009117661635</v>
          </cell>
          <cell r="F23">
            <v>41.529670677760024</v>
          </cell>
          <cell r="G23">
            <v>34.13052496028282</v>
          </cell>
        </row>
        <row r="24">
          <cell r="A24">
            <v>35977</v>
          </cell>
          <cell r="B24">
            <v>95464.526188711417</v>
          </cell>
          <cell r="C24">
            <v>119386.75041336245</v>
          </cell>
          <cell r="D24">
            <v>153394.36855321901</v>
          </cell>
          <cell r="E24">
            <v>38.697442947645158</v>
          </cell>
          <cell r="F24">
            <v>42.998468087353622</v>
          </cell>
          <cell r="G24">
            <v>34.69523356375521</v>
          </cell>
        </row>
        <row r="25">
          <cell r="A25">
            <v>36008</v>
          </cell>
          <cell r="B25">
            <v>120906.04619743727</v>
          </cell>
          <cell r="C25">
            <v>150309.43678591173</v>
          </cell>
          <cell r="D25">
            <v>163958.14151745543</v>
          </cell>
          <cell r="E25">
            <v>39.022680849391826</v>
          </cell>
          <cell r="F25">
            <v>46.802232754730227</v>
          </cell>
          <cell r="G25">
            <v>34.657688304292201</v>
          </cell>
        </row>
        <row r="26">
          <cell r="A26">
            <v>36039</v>
          </cell>
          <cell r="B26">
            <v>127008.26271259968</v>
          </cell>
          <cell r="C26">
            <v>188160.36123044431</v>
          </cell>
          <cell r="D26">
            <v>166441.54978073819</v>
          </cell>
          <cell r="E26">
            <v>33.962452584544216</v>
          </cell>
          <cell r="F26">
            <v>51.884091408614616</v>
          </cell>
          <cell r="G26">
            <v>34.520266123086031</v>
          </cell>
        </row>
        <row r="27">
          <cell r="A27">
            <v>36069</v>
          </cell>
          <cell r="B27">
            <v>121277.92086742903</v>
          </cell>
          <cell r="C27">
            <v>119839.87471461258</v>
          </cell>
          <cell r="D27">
            <v>141990.91926355791</v>
          </cell>
          <cell r="E27">
            <v>35.420562386159112</v>
          </cell>
          <cell r="F27">
            <v>61.307487081679078</v>
          </cell>
          <cell r="G27">
            <v>34.566029063610173</v>
          </cell>
        </row>
        <row r="28">
          <cell r="A28">
            <v>36100</v>
          </cell>
          <cell r="B28">
            <v>113404.8215538462</v>
          </cell>
          <cell r="C28">
            <v>186258.27818115562</v>
          </cell>
          <cell r="D28">
            <v>134013.76629590057</v>
          </cell>
          <cell r="E28">
            <v>36.503475120928528</v>
          </cell>
          <cell r="F28">
            <v>70.668568342212083</v>
          </cell>
          <cell r="G28">
            <v>32.755932802316529</v>
          </cell>
        </row>
        <row r="29">
          <cell r="A29">
            <v>36130</v>
          </cell>
          <cell r="B29">
            <v>138514.3308486139</v>
          </cell>
          <cell r="C29">
            <v>220977.25373637516</v>
          </cell>
          <cell r="D29">
            <v>130337.58559143676</v>
          </cell>
          <cell r="E29">
            <v>38.160561432509233</v>
          </cell>
          <cell r="F29">
            <v>67.745258267733348</v>
          </cell>
          <cell r="G29">
            <v>29.375288196772839</v>
          </cell>
        </row>
      </sheetData>
      <sheetData sheetId="45"/>
      <sheetData sheetId="46"/>
      <sheetData sheetId="47" refreshError="1">
        <row r="2">
          <cell r="B2" t="str">
            <v>Aging Commercial receivables  SAP/AR - System : Customer Divisions + GROUP FINANCE</v>
          </cell>
        </row>
        <row r="4">
          <cell r="F4" t="str">
            <v>Amounts in BEF</v>
          </cell>
        </row>
        <row r="6">
          <cell r="A6" t="str">
            <v>BUSINESS</v>
          </cell>
        </row>
        <row r="7">
          <cell r="B7" t="str">
            <v>Current</v>
          </cell>
          <cell r="C7" t="str">
            <v>&lt;1 month</v>
          </cell>
          <cell r="D7" t="str">
            <v>1--&gt;2 months</v>
          </cell>
          <cell r="E7" t="str">
            <v>2--&gt;3 months</v>
          </cell>
          <cell r="F7" t="str">
            <v>3--&gt;4 months</v>
          </cell>
          <cell r="G7" t="str">
            <v>4-&gt;6 months</v>
          </cell>
          <cell r="H7" t="str">
            <v>6--&gt;9 M</v>
          </cell>
          <cell r="I7" t="str">
            <v>&gt;9 M</v>
          </cell>
          <cell r="J7" t="str">
            <v>TOTAL</v>
          </cell>
        </row>
        <row r="9">
          <cell r="A9" t="str">
            <v>Receivables</v>
          </cell>
          <cell r="B9">
            <v>0</v>
          </cell>
          <cell r="C9">
            <v>0</v>
          </cell>
          <cell r="D9">
            <v>0</v>
          </cell>
          <cell r="E9">
            <v>0</v>
          </cell>
          <cell r="F9">
            <v>0</v>
          </cell>
          <cell r="G9">
            <v>0</v>
          </cell>
          <cell r="H9">
            <v>0</v>
          </cell>
          <cell r="I9">
            <v>0</v>
          </cell>
          <cell r="J9">
            <v>0</v>
          </cell>
        </row>
        <row r="10">
          <cell r="A10" t="str">
            <v>in %</v>
          </cell>
          <cell r="B10" t="e">
            <v>#DIV/0!</v>
          </cell>
          <cell r="C10" t="e">
            <v>#DIV/0!</v>
          </cell>
          <cell r="D10" t="e">
            <v>#DIV/0!</v>
          </cell>
          <cell r="E10" t="e">
            <v>#DIV/0!</v>
          </cell>
          <cell r="F10" t="e">
            <v>#DIV/0!</v>
          </cell>
          <cell r="G10" t="e">
            <v>#DIV/0!</v>
          </cell>
          <cell r="H10" t="e">
            <v>#DIV/0!</v>
          </cell>
          <cell r="I10" t="e">
            <v>#DIV/0!</v>
          </cell>
          <cell r="J10" t="e">
            <v>#DIV/0!</v>
          </cell>
        </row>
        <row r="13">
          <cell r="A13" t="str">
            <v>CORPORATE</v>
          </cell>
        </row>
        <row r="14">
          <cell r="B14" t="str">
            <v>Current</v>
          </cell>
          <cell r="C14" t="str">
            <v>&lt;1 month</v>
          </cell>
          <cell r="D14" t="str">
            <v>1--&gt;2 months</v>
          </cell>
          <cell r="E14" t="str">
            <v>2--&gt;3 months</v>
          </cell>
          <cell r="F14" t="str">
            <v>3--&gt;4 months</v>
          </cell>
          <cell r="G14" t="str">
            <v>4-&gt;6 months</v>
          </cell>
          <cell r="H14" t="str">
            <v>6--&gt;9 M</v>
          </cell>
          <cell r="I14" t="str">
            <v>&gt;9 M</v>
          </cell>
          <cell r="J14" t="str">
            <v>TOTAL</v>
          </cell>
        </row>
        <row r="16">
          <cell r="A16" t="str">
            <v>Receivables</v>
          </cell>
          <cell r="B16">
            <v>0</v>
          </cell>
          <cell r="C16">
            <v>0</v>
          </cell>
          <cell r="D16">
            <v>0</v>
          </cell>
          <cell r="E16">
            <v>0</v>
          </cell>
          <cell r="F16">
            <v>0</v>
          </cell>
          <cell r="G16">
            <v>0</v>
          </cell>
          <cell r="H16">
            <v>0</v>
          </cell>
          <cell r="I16">
            <v>0</v>
          </cell>
          <cell r="J16">
            <v>0</v>
          </cell>
        </row>
        <row r="17">
          <cell r="A17" t="str">
            <v>in %</v>
          </cell>
          <cell r="B17" t="e">
            <v>#DIV/0!</v>
          </cell>
          <cell r="C17" t="e">
            <v>#DIV/0!</v>
          </cell>
          <cell r="D17" t="e">
            <v>#DIV/0!</v>
          </cell>
          <cell r="E17" t="e">
            <v>#DIV/0!</v>
          </cell>
          <cell r="F17" t="e">
            <v>#DIV/0!</v>
          </cell>
          <cell r="G17" t="e">
            <v>#DIV/0!</v>
          </cell>
          <cell r="H17" t="e">
            <v>#DIV/0!</v>
          </cell>
          <cell r="I17" t="e">
            <v>#DIV/0!</v>
          </cell>
          <cell r="J17" t="e">
            <v>#DIV/0!</v>
          </cell>
        </row>
        <row r="20">
          <cell r="A20" t="str">
            <v>RESIDENTIAL</v>
          </cell>
        </row>
        <row r="21">
          <cell r="B21" t="str">
            <v>Current</v>
          </cell>
          <cell r="C21" t="str">
            <v>&lt;1 month</v>
          </cell>
          <cell r="D21" t="str">
            <v>1--&gt;2 months</v>
          </cell>
          <cell r="E21" t="str">
            <v>2--&gt;3 months</v>
          </cell>
          <cell r="F21" t="str">
            <v>3--&gt;4 months</v>
          </cell>
          <cell r="G21" t="str">
            <v>4-&gt;6 months</v>
          </cell>
          <cell r="H21" t="str">
            <v>6--&gt;9 M</v>
          </cell>
          <cell r="I21" t="str">
            <v>&gt;9 M</v>
          </cell>
          <cell r="J21" t="str">
            <v>TOTAL</v>
          </cell>
        </row>
        <row r="23">
          <cell r="A23" t="str">
            <v>Receivables</v>
          </cell>
          <cell r="B23">
            <v>0</v>
          </cell>
          <cell r="C23">
            <v>0</v>
          </cell>
          <cell r="D23">
            <v>0</v>
          </cell>
          <cell r="E23">
            <v>0</v>
          </cell>
          <cell r="F23">
            <v>0</v>
          </cell>
          <cell r="G23">
            <v>0</v>
          </cell>
          <cell r="H23">
            <v>0</v>
          </cell>
          <cell r="I23">
            <v>0</v>
          </cell>
          <cell r="J23">
            <v>0</v>
          </cell>
        </row>
        <row r="24">
          <cell r="A24" t="str">
            <v>in %</v>
          </cell>
          <cell r="B24" t="e">
            <v>#DIV/0!</v>
          </cell>
          <cell r="C24" t="e">
            <v>#DIV/0!</v>
          </cell>
          <cell r="D24" t="e">
            <v>#DIV/0!</v>
          </cell>
          <cell r="E24" t="e">
            <v>#DIV/0!</v>
          </cell>
          <cell r="F24" t="e">
            <v>#DIV/0!</v>
          </cell>
          <cell r="G24" t="e">
            <v>#DIV/0!</v>
          </cell>
          <cell r="H24" t="e">
            <v>#DIV/0!</v>
          </cell>
          <cell r="I24" t="e">
            <v>#DIV/0!</v>
          </cell>
          <cell r="J24" t="e">
            <v>#DIV/0!</v>
          </cell>
        </row>
        <row r="27">
          <cell r="A27" t="str">
            <v>GROUP FINANCE</v>
          </cell>
        </row>
        <row r="28">
          <cell r="B28" t="str">
            <v>Current</v>
          </cell>
          <cell r="C28" t="str">
            <v>&lt;1 month</v>
          </cell>
          <cell r="D28" t="str">
            <v>1--&gt;2 months</v>
          </cell>
          <cell r="E28" t="str">
            <v>2--&gt;3 months</v>
          </cell>
          <cell r="F28" t="str">
            <v>3--&gt;4 months</v>
          </cell>
          <cell r="G28" t="str">
            <v>4-&gt;6 months</v>
          </cell>
          <cell r="H28" t="str">
            <v>6--&gt;9 M</v>
          </cell>
          <cell r="I28" t="str">
            <v>&gt;9 M</v>
          </cell>
          <cell r="J28" t="str">
            <v>TOTAL</v>
          </cell>
        </row>
        <row r="30">
          <cell r="A30" t="str">
            <v>Receivables</v>
          </cell>
          <cell r="B30">
            <v>11462808</v>
          </cell>
          <cell r="C30">
            <v>-11553766</v>
          </cell>
          <cell r="D30">
            <v>4704271</v>
          </cell>
          <cell r="E30">
            <v>-1542056</v>
          </cell>
          <cell r="F30">
            <v>-1006633</v>
          </cell>
          <cell r="G30">
            <v>-646901</v>
          </cell>
          <cell r="H30">
            <v>-498426</v>
          </cell>
          <cell r="I30">
            <v>159710821</v>
          </cell>
          <cell r="J30">
            <v>160630118</v>
          </cell>
        </row>
        <row r="31">
          <cell r="A31" t="str">
            <v>in %</v>
          </cell>
          <cell r="B31">
            <v>7.136151141967037E-2</v>
          </cell>
          <cell r="C31">
            <v>-7.1927768863370933E-2</v>
          </cell>
          <cell r="D31">
            <v>2.928635712015103E-2</v>
          </cell>
          <cell r="E31">
            <v>-9.6000427516339127E-3</v>
          </cell>
          <cell r="F31">
            <v>-6.2667761969769581E-3</v>
          </cell>
          <cell r="G31">
            <v>-4.0272709007161409E-3</v>
          </cell>
          <cell r="H31">
            <v>-3.1029423759745978E-3</v>
          </cell>
          <cell r="I31">
            <v>0.99427693254885119</v>
          </cell>
          <cell r="J31">
            <v>1</v>
          </cell>
        </row>
        <row r="33">
          <cell r="A33" t="str">
            <v>Commercial receivables SAP/AR - system : aging related to due date</v>
          </cell>
        </row>
      </sheetData>
      <sheetData sheetId="48" refreshError="1">
        <row r="1">
          <cell r="B1" t="str">
            <v>Total aging of commercial receivables COB and SAP/AR - systems; per Customer Division</v>
          </cell>
        </row>
        <row r="3">
          <cell r="B3" t="str">
            <v>Aging related to the Due Dates</v>
          </cell>
          <cell r="F3" t="str">
            <v>Amounts in BEF</v>
          </cell>
        </row>
        <row r="5">
          <cell r="A5" t="str">
            <v>BUSINESS</v>
          </cell>
        </row>
        <row r="6">
          <cell r="B6" t="str">
            <v>Current</v>
          </cell>
          <cell r="C6" t="str">
            <v>&lt;1 month</v>
          </cell>
          <cell r="D6" t="str">
            <v>1--&gt;2 months</v>
          </cell>
          <cell r="E6" t="str">
            <v>2--&gt;3 months</v>
          </cell>
          <cell r="F6" t="str">
            <v>3--&gt;4 months</v>
          </cell>
          <cell r="G6" t="str">
            <v>4-&gt;6 months</v>
          </cell>
          <cell r="H6" t="str">
            <v>6--&gt;9 M</v>
          </cell>
          <cell r="I6" t="str">
            <v>&gt;9 M</v>
          </cell>
          <cell r="J6" t="str">
            <v>TOTAL</v>
          </cell>
        </row>
        <row r="8">
          <cell r="A8" t="str">
            <v>Receivables</v>
          </cell>
          <cell r="B8">
            <v>0</v>
          </cell>
          <cell r="C8">
            <v>0</v>
          </cell>
          <cell r="D8">
            <v>0</v>
          </cell>
          <cell r="E8">
            <v>0</v>
          </cell>
          <cell r="F8">
            <v>0</v>
          </cell>
          <cell r="G8">
            <v>0</v>
          </cell>
          <cell r="H8">
            <v>0</v>
          </cell>
          <cell r="I8">
            <v>0</v>
          </cell>
          <cell r="J8">
            <v>0</v>
          </cell>
        </row>
        <row r="9">
          <cell r="A9" t="str">
            <v>in %</v>
          </cell>
          <cell r="B9" t="e">
            <v>#DIV/0!</v>
          </cell>
          <cell r="C9" t="e">
            <v>#DIV/0!</v>
          </cell>
          <cell r="D9" t="e">
            <v>#DIV/0!</v>
          </cell>
          <cell r="E9" t="e">
            <v>#DIV/0!</v>
          </cell>
          <cell r="F9" t="e">
            <v>#DIV/0!</v>
          </cell>
          <cell r="G9" t="e">
            <v>#DIV/0!</v>
          </cell>
          <cell r="H9" t="e">
            <v>#DIV/0!</v>
          </cell>
          <cell r="I9" t="e">
            <v>#DIV/0!</v>
          </cell>
          <cell r="J9" t="e">
            <v>#DIV/0!</v>
          </cell>
        </row>
        <row r="12">
          <cell r="A12" t="str">
            <v>CORPORATE</v>
          </cell>
        </row>
        <row r="13">
          <cell r="B13" t="str">
            <v>Current</v>
          </cell>
          <cell r="C13" t="str">
            <v>&lt;1 month</v>
          </cell>
          <cell r="D13" t="str">
            <v>1--&gt;2 months</v>
          </cell>
          <cell r="E13" t="str">
            <v>2--&gt;3 months</v>
          </cell>
          <cell r="F13" t="str">
            <v>3--&gt;4 months</v>
          </cell>
          <cell r="G13" t="str">
            <v>4-&gt;6 months</v>
          </cell>
          <cell r="H13" t="str">
            <v>6--&gt;9 M</v>
          </cell>
          <cell r="I13" t="str">
            <v>&gt;9 M</v>
          </cell>
          <cell r="J13" t="str">
            <v>TOTAL</v>
          </cell>
        </row>
        <row r="15">
          <cell r="A15" t="str">
            <v>Receivables</v>
          </cell>
          <cell r="B15">
            <v>0</v>
          </cell>
          <cell r="C15">
            <v>0</v>
          </cell>
          <cell r="D15">
            <v>0</v>
          </cell>
          <cell r="E15">
            <v>0</v>
          </cell>
          <cell r="F15">
            <v>0</v>
          </cell>
          <cell r="G15">
            <v>0</v>
          </cell>
          <cell r="H15">
            <v>0</v>
          </cell>
          <cell r="I15">
            <v>0</v>
          </cell>
          <cell r="J15">
            <v>0</v>
          </cell>
        </row>
        <row r="16">
          <cell r="A16" t="str">
            <v>in %</v>
          </cell>
          <cell r="B16" t="e">
            <v>#DIV/0!</v>
          </cell>
          <cell r="C16" t="e">
            <v>#DIV/0!</v>
          </cell>
          <cell r="D16" t="e">
            <v>#DIV/0!</v>
          </cell>
          <cell r="E16" t="e">
            <v>#DIV/0!</v>
          </cell>
          <cell r="F16" t="e">
            <v>#DIV/0!</v>
          </cell>
          <cell r="G16" t="e">
            <v>#DIV/0!</v>
          </cell>
          <cell r="H16" t="e">
            <v>#DIV/0!</v>
          </cell>
          <cell r="I16" t="e">
            <v>#DIV/0!</v>
          </cell>
          <cell r="J16" t="e">
            <v>#DIV/0!</v>
          </cell>
        </row>
        <row r="19">
          <cell r="A19" t="str">
            <v>RESIDENTIAL</v>
          </cell>
        </row>
        <row r="20">
          <cell r="B20" t="str">
            <v>Current</v>
          </cell>
          <cell r="C20" t="str">
            <v>&lt;1 month</v>
          </cell>
          <cell r="D20" t="str">
            <v>1--&gt;2 months</v>
          </cell>
          <cell r="E20" t="str">
            <v>2--&gt;3 months</v>
          </cell>
          <cell r="F20" t="str">
            <v>3--&gt;4 months</v>
          </cell>
          <cell r="G20" t="str">
            <v>4-&gt;6 months</v>
          </cell>
          <cell r="H20" t="str">
            <v>6--&gt;9 M</v>
          </cell>
          <cell r="I20" t="str">
            <v>&gt;9 M</v>
          </cell>
          <cell r="J20" t="str">
            <v>TOTAL</v>
          </cell>
        </row>
        <row r="22">
          <cell r="A22" t="str">
            <v>Receivables</v>
          </cell>
          <cell r="B22">
            <v>0</v>
          </cell>
          <cell r="C22">
            <v>0</v>
          </cell>
          <cell r="D22">
            <v>0</v>
          </cell>
          <cell r="E22">
            <v>0</v>
          </cell>
          <cell r="F22">
            <v>0</v>
          </cell>
          <cell r="G22">
            <v>0</v>
          </cell>
          <cell r="H22">
            <v>0</v>
          </cell>
          <cell r="I22">
            <v>0</v>
          </cell>
          <cell r="J22">
            <v>0</v>
          </cell>
        </row>
        <row r="23">
          <cell r="A23" t="str">
            <v>in %</v>
          </cell>
          <cell r="B23" t="e">
            <v>#DIV/0!</v>
          </cell>
          <cell r="C23" t="e">
            <v>#DIV/0!</v>
          </cell>
          <cell r="D23" t="e">
            <v>#DIV/0!</v>
          </cell>
          <cell r="E23" t="e">
            <v>#DIV/0!</v>
          </cell>
          <cell r="F23" t="e">
            <v>#DIV/0!</v>
          </cell>
          <cell r="G23" t="e">
            <v>#DIV/0!</v>
          </cell>
          <cell r="H23" t="e">
            <v>#DIV/0!</v>
          </cell>
          <cell r="I23" t="e">
            <v>#DIV/0!</v>
          </cell>
          <cell r="J23" t="e">
            <v>#DIV/0!</v>
          </cell>
        </row>
        <row r="29">
          <cell r="A29" t="str">
            <v>TOTAL 3 Customer Divisions</v>
          </cell>
        </row>
        <row r="30">
          <cell r="B30" t="str">
            <v>Current</v>
          </cell>
          <cell r="C30" t="str">
            <v>&lt;1 month</v>
          </cell>
          <cell r="D30" t="str">
            <v>1--&gt;2 months</v>
          </cell>
          <cell r="E30" t="str">
            <v>2--&gt;3 months</v>
          </cell>
          <cell r="F30" t="str">
            <v>3--&gt;4 months</v>
          </cell>
          <cell r="G30" t="str">
            <v>4-&gt;6 months</v>
          </cell>
          <cell r="H30" t="str">
            <v>6--&gt;9 M</v>
          </cell>
          <cell r="I30" t="str">
            <v>&gt;9 M</v>
          </cell>
          <cell r="J30" t="str">
            <v>TOTAL</v>
          </cell>
        </row>
        <row r="32">
          <cell r="A32" t="str">
            <v>Receivables</v>
          </cell>
          <cell r="B32">
            <v>0</v>
          </cell>
          <cell r="C32">
            <v>0</v>
          </cell>
          <cell r="D32">
            <v>0</v>
          </cell>
          <cell r="E32">
            <v>0</v>
          </cell>
          <cell r="F32">
            <v>0</v>
          </cell>
          <cell r="G32">
            <v>0</v>
          </cell>
          <cell r="H32">
            <v>0</v>
          </cell>
          <cell r="I32">
            <v>0</v>
          </cell>
          <cell r="J32">
            <v>0</v>
          </cell>
        </row>
        <row r="33">
          <cell r="A33" t="str">
            <v>in %</v>
          </cell>
          <cell r="B33" t="e">
            <v>#DIV/0!</v>
          </cell>
          <cell r="C33" t="e">
            <v>#DIV/0!</v>
          </cell>
          <cell r="D33" t="e">
            <v>#DIV/0!</v>
          </cell>
          <cell r="E33" t="e">
            <v>#DIV/0!</v>
          </cell>
          <cell r="F33" t="e">
            <v>#DIV/0!</v>
          </cell>
          <cell r="G33" t="e">
            <v>#DIV/0!</v>
          </cell>
          <cell r="H33" t="e">
            <v>#DIV/0!</v>
          </cell>
          <cell r="I33" t="e">
            <v>#DIV/0!</v>
          </cell>
          <cell r="J33" t="e">
            <v>#DIV/0!</v>
          </cell>
        </row>
        <row r="37">
          <cell r="A37" t="str">
            <v>Total commercial receivables COB and SAP/AR - systems : aging related to due date</v>
          </cell>
        </row>
      </sheetData>
      <sheetData sheetId="49"/>
      <sheetData sheetId="50"/>
      <sheetData sheetId="51"/>
      <sheetData sheetId="52"/>
      <sheetData sheetId="53"/>
      <sheetData sheetId="54"/>
      <sheetData sheetId="55"/>
      <sheetData sheetId="56"/>
      <sheetData sheetId="57"/>
      <sheetData sheetId="58"/>
      <sheetData sheetId="59"/>
      <sheetData sheetId="60"/>
      <sheetData sheetId="61" refreshError="1">
        <row r="2">
          <cell r="B2" t="str">
            <v>SCORE CARDS - ACCOUNTS RECEIVABLE (Customer Divisions)</v>
          </cell>
        </row>
        <row r="4">
          <cell r="B4" t="str">
            <v>2)</v>
          </cell>
          <cell r="C4" t="str">
            <v xml:space="preserve">Bad Debt vs. Revenue  </v>
          </cell>
        </row>
        <row r="5">
          <cell r="B5" t="str">
            <v>-</v>
          </cell>
          <cell r="C5" t="str">
            <v>All figures Year To Date, except where specified</v>
          </cell>
        </row>
        <row r="6">
          <cell r="B6" t="str">
            <v>-</v>
          </cell>
          <cell r="C6" t="str">
            <v>All amounts in million BEF</v>
          </cell>
        </row>
        <row r="7">
          <cell r="B7" t="str">
            <v>-</v>
          </cell>
          <cell r="C7" t="str">
            <v>Bad debt = Loss on receivables + transfers to provision for doubtful debts</v>
          </cell>
        </row>
        <row r="9">
          <cell r="B9" t="str">
            <v>BUS</v>
          </cell>
        </row>
        <row r="10">
          <cell r="B10" t="str">
            <v>Bad debt</v>
          </cell>
          <cell r="C10" t="str">
            <v>Revenue</v>
          </cell>
          <cell r="D10" t="str">
            <v>Bad debt / revenue</v>
          </cell>
        </row>
        <row r="11">
          <cell r="A11">
            <v>35977</v>
          </cell>
          <cell r="B11">
            <v>553.72549400000003</v>
          </cell>
          <cell r="C11">
            <v>21787.575776999998</v>
          </cell>
          <cell r="D11">
            <v>2.5414736346415327E-2</v>
          </cell>
        </row>
        <row r="12">
          <cell r="A12">
            <v>36008</v>
          </cell>
          <cell r="B12">
            <v>646.34192600000006</v>
          </cell>
          <cell r="C12">
            <v>24635.506191999997</v>
          </cell>
          <cell r="D12">
            <v>2.6236194254043364E-2</v>
          </cell>
        </row>
        <row r="13">
          <cell r="A13">
            <v>36039</v>
          </cell>
          <cell r="B13">
            <v>719.55244500000003</v>
          </cell>
          <cell r="C13">
            <v>27608.760397999999</v>
          </cell>
          <cell r="D13">
            <v>2.6062468384206231E-2</v>
          </cell>
        </row>
        <row r="14">
          <cell r="A14">
            <v>36069</v>
          </cell>
          <cell r="B14">
            <v>640.92049900000006</v>
          </cell>
          <cell r="C14">
            <v>30778.559721999998</v>
          </cell>
          <cell r="D14">
            <v>2.0823602689305856E-2</v>
          </cell>
        </row>
        <row r="15">
          <cell r="A15">
            <v>36100</v>
          </cell>
          <cell r="B15">
            <v>687.08634700000005</v>
          </cell>
          <cell r="C15">
            <v>33649.004177999996</v>
          </cell>
          <cell r="D15">
            <v>2.0419217857544292E-2</v>
          </cell>
        </row>
        <row r="16">
          <cell r="A16">
            <v>36130</v>
          </cell>
          <cell r="B16">
            <v>667.74757399999999</v>
          </cell>
          <cell r="C16">
            <v>36670.605063999996</v>
          </cell>
          <cell r="D16">
            <v>1.8209341592117234E-2</v>
          </cell>
        </row>
        <row r="17">
          <cell r="A17">
            <v>36161</v>
          </cell>
          <cell r="B17">
            <v>0.45018170595365892</v>
          </cell>
          <cell r="C17">
            <v>67.676333481243134</v>
          </cell>
          <cell r="D17">
            <v>6.6519813174930531E-3</v>
          </cell>
        </row>
        <row r="18">
          <cell r="A18">
            <v>36192</v>
          </cell>
          <cell r="B18">
            <v>0.45643576211145787</v>
          </cell>
          <cell r="C18">
            <v>132.03335789131853</v>
          </cell>
          <cell r="D18">
            <v>3.4569730665122279E-3</v>
          </cell>
        </row>
        <row r="19">
          <cell r="A19">
            <v>36220</v>
          </cell>
          <cell r="B19" t="e">
            <v>#VALUE!</v>
          </cell>
          <cell r="C19">
            <v>132.03335789131853</v>
          </cell>
          <cell r="D19" t="e">
            <v>#VALUE!</v>
          </cell>
        </row>
        <row r="20">
          <cell r="A20">
            <v>36251</v>
          </cell>
          <cell r="B20" t="e">
            <v>#VALUE!</v>
          </cell>
          <cell r="C20">
            <v>132.03335789131853</v>
          </cell>
          <cell r="D20" t="e">
            <v>#VALUE!</v>
          </cell>
        </row>
        <row r="21">
          <cell r="A21">
            <v>36281</v>
          </cell>
          <cell r="B21" t="e">
            <v>#VALUE!</v>
          </cell>
          <cell r="C21">
            <v>132.03335789131853</v>
          </cell>
          <cell r="D21" t="e">
            <v>#VALUE!</v>
          </cell>
        </row>
        <row r="22">
          <cell r="A22">
            <v>36312</v>
          </cell>
          <cell r="B22" t="e">
            <v>#VALUE!</v>
          </cell>
          <cell r="C22">
            <v>132.03335789131853</v>
          </cell>
          <cell r="D22" t="e">
            <v>#VALUE!</v>
          </cell>
        </row>
        <row r="24">
          <cell r="B24" t="str">
            <v>COR</v>
          </cell>
        </row>
        <row r="25">
          <cell r="B25" t="str">
            <v>Bad debt</v>
          </cell>
          <cell r="C25" t="str">
            <v>Revenue</v>
          </cell>
          <cell r="D25" t="str">
            <v>Bad debt / revenue</v>
          </cell>
        </row>
        <row r="26">
          <cell r="A26">
            <v>35977</v>
          </cell>
          <cell r="B26">
            <v>72.934299999999979</v>
          </cell>
          <cell r="C26">
            <v>15881.301557000001</v>
          </cell>
          <cell r="D26">
            <v>4.5924636427454981E-3</v>
          </cell>
        </row>
        <row r="27">
          <cell r="A27">
            <v>36008</v>
          </cell>
          <cell r="B27">
            <v>129.03194299999998</v>
          </cell>
          <cell r="C27">
            <v>18291.737334000001</v>
          </cell>
          <cell r="D27">
            <v>7.0541108613100516E-3</v>
          </cell>
        </row>
        <row r="28">
          <cell r="A28">
            <v>36039</v>
          </cell>
          <cell r="B28">
            <v>-6.2421980000000019</v>
          </cell>
          <cell r="C28">
            <v>20669.574912</v>
          </cell>
          <cell r="D28">
            <v>-3.0199934089481493E-4</v>
          </cell>
        </row>
        <row r="29">
          <cell r="A29">
            <v>36069</v>
          </cell>
          <cell r="B29">
            <v>51.066626999999997</v>
          </cell>
          <cell r="C29">
            <v>22840.404616</v>
          </cell>
          <cell r="D29">
            <v>2.2358022048447933E-3</v>
          </cell>
        </row>
        <row r="30">
          <cell r="A30">
            <v>36100</v>
          </cell>
          <cell r="B30">
            <v>50.940323999999997</v>
          </cell>
          <cell r="C30">
            <v>25045.224412</v>
          </cell>
          <cell r="D30">
            <v>2.0339336219160724E-3</v>
          </cell>
        </row>
        <row r="31">
          <cell r="A31">
            <v>36130</v>
          </cell>
          <cell r="B31">
            <v>55.462775999999998</v>
          </cell>
          <cell r="C31">
            <v>27410.966281000001</v>
          </cell>
          <cell r="D31">
            <v>2.0233790896472042E-3</v>
          </cell>
        </row>
        <row r="32">
          <cell r="A32">
            <v>36161</v>
          </cell>
          <cell r="B32">
            <v>9.0838053639200861E-2</v>
          </cell>
          <cell r="C32">
            <v>55.071644277749819</v>
          </cell>
          <cell r="D32">
            <v>1.6494523602939067E-3</v>
          </cell>
        </row>
        <row r="33">
          <cell r="A33">
            <v>36192</v>
          </cell>
          <cell r="B33">
            <v>-1.6678524736055369</v>
          </cell>
          <cell r="C33">
            <v>106.18134489673994</v>
          </cell>
          <cell r="D33">
            <v>-1.5707584747843447E-2</v>
          </cell>
        </row>
        <row r="34">
          <cell r="A34">
            <v>36220</v>
          </cell>
          <cell r="B34" t="e">
            <v>#VALUE!</v>
          </cell>
          <cell r="C34">
            <v>106.18134489673994</v>
          </cell>
          <cell r="D34" t="e">
            <v>#VALUE!</v>
          </cell>
        </row>
        <row r="35">
          <cell r="A35">
            <v>36251</v>
          </cell>
          <cell r="B35" t="e">
            <v>#VALUE!</v>
          </cell>
          <cell r="C35">
            <v>106.18134489673994</v>
          </cell>
          <cell r="D35" t="e">
            <v>#VALUE!</v>
          </cell>
        </row>
        <row r="36">
          <cell r="A36">
            <v>36281</v>
          </cell>
          <cell r="B36" t="e">
            <v>#VALUE!</v>
          </cell>
          <cell r="C36">
            <v>106.18134489673994</v>
          </cell>
          <cell r="D36" t="e">
            <v>#VALUE!</v>
          </cell>
        </row>
        <row r="37">
          <cell r="A37">
            <v>36312</v>
          </cell>
          <cell r="B37" t="e">
            <v>#VALUE!</v>
          </cell>
          <cell r="C37">
            <v>106.18134489673994</v>
          </cell>
          <cell r="D37" t="e">
            <v>#VALUE!</v>
          </cell>
        </row>
        <row r="39">
          <cell r="B39" t="str">
            <v>RES</v>
          </cell>
        </row>
        <row r="40">
          <cell r="B40" t="str">
            <v>Bad debt</v>
          </cell>
          <cell r="C40" t="str">
            <v>Revenue</v>
          </cell>
          <cell r="D40" t="str">
            <v>Bad debt / revenue</v>
          </cell>
        </row>
        <row r="41">
          <cell r="A41">
            <v>35977</v>
          </cell>
          <cell r="B41">
            <v>508.79997699999996</v>
          </cell>
          <cell r="C41">
            <v>32937.738660000003</v>
          </cell>
          <cell r="D41">
            <v>1.544732570296008E-2</v>
          </cell>
        </row>
        <row r="42">
          <cell r="A42">
            <v>36008</v>
          </cell>
          <cell r="B42">
            <v>584.425703</v>
          </cell>
          <cell r="C42">
            <v>37469.080784000005</v>
          </cell>
          <cell r="D42">
            <v>1.5597545783657459E-2</v>
          </cell>
        </row>
        <row r="43">
          <cell r="A43">
            <v>36039</v>
          </cell>
          <cell r="B43">
            <v>846.335104</v>
          </cell>
          <cell r="C43">
            <v>42104.995433000004</v>
          </cell>
          <cell r="D43">
            <v>2.0100586528901048E-2</v>
          </cell>
        </row>
        <row r="44">
          <cell r="A44">
            <v>36069</v>
          </cell>
          <cell r="B44">
            <v>1038.5407459999999</v>
          </cell>
          <cell r="C44">
            <v>46764.216015000005</v>
          </cell>
          <cell r="D44">
            <v>2.2208022169491293E-2</v>
          </cell>
        </row>
        <row r="45">
          <cell r="A45">
            <v>36100</v>
          </cell>
          <cell r="B45">
            <v>1262.0440389999999</v>
          </cell>
          <cell r="C45">
            <v>51300.171451000002</v>
          </cell>
          <cell r="D45">
            <v>2.4601166103420471E-2</v>
          </cell>
        </row>
        <row r="46">
          <cell r="A46">
            <v>36130</v>
          </cell>
          <cell r="B46">
            <v>1229.47038</v>
          </cell>
          <cell r="C46">
            <v>56338.551171999999</v>
          </cell>
          <cell r="D46">
            <v>2.1822896656437999E-2</v>
          </cell>
        </row>
        <row r="47">
          <cell r="A47">
            <v>36161</v>
          </cell>
          <cell r="B47">
            <v>0.75453781491773664</v>
          </cell>
          <cell r="C47">
            <v>115.24025929662692</v>
          </cell>
          <cell r="D47">
            <v>6.5475192395703158E-3</v>
          </cell>
        </row>
        <row r="48">
          <cell r="A48">
            <v>36192</v>
          </cell>
          <cell r="B48">
            <v>0.90703350776774372</v>
          </cell>
          <cell r="C48">
            <v>219.16677659091869</v>
          </cell>
          <cell r="D48">
            <v>4.1385538532637579E-3</v>
          </cell>
        </row>
        <row r="49">
          <cell r="A49">
            <v>36220</v>
          </cell>
          <cell r="B49" t="e">
            <v>#VALUE!</v>
          </cell>
          <cell r="C49">
            <v>219.16677659091869</v>
          </cell>
          <cell r="D49" t="e">
            <v>#VALUE!</v>
          </cell>
        </row>
        <row r="50">
          <cell r="A50">
            <v>36251</v>
          </cell>
          <cell r="B50" t="e">
            <v>#VALUE!</v>
          </cell>
          <cell r="C50">
            <v>219.16677659091869</v>
          </cell>
          <cell r="D50" t="e">
            <v>#VALUE!</v>
          </cell>
        </row>
        <row r="51">
          <cell r="A51">
            <v>36281</v>
          </cell>
          <cell r="B51" t="e">
            <v>#VALUE!</v>
          </cell>
          <cell r="C51">
            <v>219.16677659091869</v>
          </cell>
          <cell r="D51" t="e">
            <v>#VALUE!</v>
          </cell>
        </row>
        <row r="52">
          <cell r="A52">
            <v>36312</v>
          </cell>
          <cell r="B52" t="e">
            <v>#VALUE!</v>
          </cell>
          <cell r="C52">
            <v>219.16677659091869</v>
          </cell>
          <cell r="D52" t="e">
            <v>#VALUE!</v>
          </cell>
        </row>
      </sheetData>
      <sheetData sheetId="62" refreshError="1"/>
      <sheetData sheetId="63" refreshError="1"/>
      <sheetData sheetId="64" refreshError="1"/>
      <sheetData sheetId="65" refreshError="1"/>
      <sheetData sheetId="66"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D"/>
      <sheetName val="Index"/>
      <sheetName val="Bplan 3G"/>
      <sheetName val="P &amp; L 3G"/>
      <sheetName val="Balance Sheet 3G"/>
      <sheetName val="Cash Flow 3G"/>
      <sheetName val="Mobile Investm. 3G"/>
      <sheetName val="Market, ARPU, Revenues 3G"/>
      <sheetName val="Costs 3G"/>
      <sheetName val="Assumptions 3G"/>
      <sheetName val="NPV &amp; IRR 3G"/>
      <sheetName val="sites+backbone 3G"/>
      <sheetName val="Bplan GSM"/>
      <sheetName val="P &amp; L GSM"/>
      <sheetName val="Balance Sheet GSM"/>
      <sheetName val="Cash Flow GSM"/>
      <sheetName val="GSM historical"/>
      <sheetName val="Mobile Investm. GSM"/>
      <sheetName val="Market, ARPU, Revenues GSM"/>
      <sheetName val="Costs GSM"/>
      <sheetName val="Contents &amp; Assumptions GSM"/>
      <sheetName val="NPV &amp; IRR GSM"/>
      <sheetName val="Bplan TG"/>
      <sheetName val="P &amp; L TG"/>
      <sheetName val="Balance Sheet TG"/>
      <sheetName val="Cash Flow TG"/>
      <sheetName val="Market, ARPU, Revenues TG"/>
      <sheetName val="NPV &amp; IRR TG"/>
      <sheetName val="Cover"/>
      <sheetName val="Market Forecast"/>
      <sheetName val="Tango"/>
      <sheetName val="Base Summary"/>
      <sheetName val="Service penetration"/>
      <sheetName val="Service Size"/>
      <sheetName val="Service Growth"/>
      <sheetName val="Tariffs"/>
      <sheetName val="Usage Totals"/>
      <sheetName val="Interconnect, Roaming, Content"/>
      <sheetName val="Total Revenue &amp; Costs"/>
      <sheetName val="ARPU output"/>
      <sheetName val="Output-Bus.plan"/>
      <sheetName val="Output-Capacity"/>
      <sheetName val="Assumptions"/>
      <sheetName val="Handsets - Rev &amp; Co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pital"/>
      <sheetName val="Finance"/>
      <sheetName val="Revenue"/>
      <sheetName val="Expenses"/>
    </sheetNames>
    <sheetDataSet>
      <sheetData sheetId="0" refreshError="1"/>
      <sheetData sheetId="1" refreshError="1"/>
      <sheetData sheetId="2" refreshError="1"/>
      <sheetData sheetId="3"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Page"/>
      <sheetName val="Instructions"/>
      <sheetName val="General Key Indicators"/>
      <sheetName val="&quot;att tänka på&quot;"/>
      <sheetName val="Assumption"/>
      <sheetName val="Input Revenues &amp; Expenses"/>
      <sheetName val="Income Statement"/>
      <sheetName val="Cash Flow &amp; Payback"/>
      <sheetName val="Screeningmall"/>
      <sheetName val="Dropdown"/>
    </sheetNames>
    <sheetDataSet>
      <sheetData sheetId="0"/>
      <sheetData sheetId="1"/>
      <sheetData sheetId="2"/>
      <sheetData sheetId="3"/>
      <sheetData sheetId="4"/>
      <sheetData sheetId="5"/>
      <sheetData sheetId="6"/>
      <sheetData sheetId="7"/>
      <sheetData sheetId="8"/>
      <sheetData sheetId="9" refreshError="1">
        <row r="11">
          <cell r="A11" t="str">
            <v>Active</v>
          </cell>
        </row>
        <row r="12">
          <cell r="A12" t="str">
            <v>Not active</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pageSetUpPr fitToPage="1"/>
  </sheetPr>
  <dimension ref="F33"/>
  <sheetViews>
    <sheetView showGridLines="0" workbookViewId="0"/>
  </sheetViews>
  <sheetFormatPr defaultColWidth="8.88671875" defaultRowHeight="14.4" x14ac:dyDescent="0.3"/>
  <cols>
    <col min="1" max="16384" width="8.88671875" style="2"/>
  </cols>
  <sheetData>
    <row r="33" spans="6:6" x14ac:dyDescent="0.3">
      <c r="F33" s="1"/>
    </row>
  </sheetData>
  <pageMargins left="0.70866141732283472" right="0.70866141732283472" top="0.74803149606299213" bottom="0.74803149606299213" header="0.31496062992125984" footer="0.31496062992125984"/>
  <pageSetup paperSize="9" orientation="landscape" horizontalDpi="300" verticalDpi="300" r:id="rId1"/>
  <headerFooter>
    <oddHeader>&amp;C&amp;A</oddHead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pageSetUpPr fitToPage="1"/>
  </sheetPr>
  <dimension ref="A1:AL32"/>
  <sheetViews>
    <sheetView showGridLines="0" zoomScaleNormal="100" workbookViewId="0"/>
  </sheetViews>
  <sheetFormatPr defaultColWidth="9.109375" defaultRowHeight="14.4" x14ac:dyDescent="0.3"/>
  <cols>
    <col min="1" max="1" width="41.6640625" customWidth="1"/>
    <col min="2" max="11" width="11.6640625" customWidth="1"/>
    <col min="12" max="12" width="11.6640625" style="2" customWidth="1"/>
    <col min="13" max="13" width="1.88671875" customWidth="1"/>
  </cols>
  <sheetData>
    <row r="1" spans="1:38" s="10" customFormat="1" ht="24.75" customHeight="1" thickBot="1" x14ac:dyDescent="0.35">
      <c r="A1" s="96" t="s">
        <v>23</v>
      </c>
      <c r="B1" s="97" t="s">
        <v>24</v>
      </c>
      <c r="C1" s="97" t="s">
        <v>25</v>
      </c>
      <c r="D1" s="97" t="s">
        <v>26</v>
      </c>
      <c r="E1" s="97" t="s">
        <v>27</v>
      </c>
      <c r="F1" s="97" t="s">
        <v>28</v>
      </c>
      <c r="G1" s="97" t="s">
        <v>29</v>
      </c>
      <c r="H1" s="97" t="s">
        <v>30</v>
      </c>
      <c r="I1" s="97" t="s">
        <v>31</v>
      </c>
      <c r="J1" s="97" t="s">
        <v>238</v>
      </c>
      <c r="K1" s="97" t="s">
        <v>330</v>
      </c>
      <c r="L1" s="97" t="s">
        <v>250</v>
      </c>
    </row>
    <row r="2" spans="1:38" s="10" customFormat="1" ht="3" hidden="1" customHeight="1" x14ac:dyDescent="0.2">
      <c r="A2" s="11"/>
      <c r="B2" s="12"/>
      <c r="C2" s="12"/>
      <c r="D2" s="12"/>
      <c r="E2" s="12"/>
      <c r="F2" s="13"/>
      <c r="G2" s="12"/>
      <c r="H2" s="12"/>
      <c r="I2" s="12"/>
      <c r="J2" s="12"/>
      <c r="K2" s="13"/>
      <c r="L2" s="12"/>
    </row>
    <row r="3" spans="1:38" s="17" customFormat="1" ht="12" hidden="1" customHeight="1" x14ac:dyDescent="0.3">
      <c r="A3" s="98"/>
      <c r="B3" s="99"/>
      <c r="C3" s="99"/>
      <c r="D3" s="99"/>
      <c r="E3" s="99"/>
      <c r="F3" s="100"/>
      <c r="G3" s="99"/>
      <c r="H3" s="99"/>
      <c r="I3" s="99"/>
      <c r="J3" s="99"/>
      <c r="K3" s="100"/>
      <c r="L3" s="99"/>
      <c r="AI3"/>
      <c r="AJ3"/>
      <c r="AK3"/>
      <c r="AL3"/>
    </row>
    <row r="4" spans="1:38" s="19" customFormat="1" ht="19.5" customHeight="1" x14ac:dyDescent="0.2">
      <c r="A4" s="101" t="s">
        <v>32</v>
      </c>
      <c r="B4" s="99"/>
      <c r="C4" s="99"/>
      <c r="D4" s="99"/>
      <c r="E4" s="99"/>
      <c r="F4" s="100"/>
      <c r="G4" s="99"/>
      <c r="H4" s="99"/>
      <c r="I4" s="99"/>
      <c r="J4" s="99"/>
      <c r="K4" s="100"/>
      <c r="L4" s="99"/>
    </row>
    <row r="5" spans="1:38" s="17" customFormat="1" ht="9" hidden="1" customHeight="1" x14ac:dyDescent="0.3">
      <c r="A5" s="102"/>
      <c r="B5" s="21"/>
      <c r="C5" s="21"/>
      <c r="D5" s="21"/>
      <c r="E5" s="21"/>
      <c r="F5" s="22"/>
      <c r="G5" s="21"/>
      <c r="H5" s="21"/>
      <c r="I5" s="21"/>
      <c r="J5" s="21"/>
      <c r="K5" s="22"/>
      <c r="L5" s="21"/>
      <c r="AI5"/>
      <c r="AJ5"/>
      <c r="AK5"/>
      <c r="AL5"/>
    </row>
    <row r="6" spans="1:38" s="89" customFormat="1" ht="19.5" customHeight="1" x14ac:dyDescent="0.3">
      <c r="A6" s="477" t="s">
        <v>33</v>
      </c>
      <c r="B6" s="933">
        <v>708000000</v>
      </c>
      <c r="C6" s="933">
        <v>723000000</v>
      </c>
      <c r="D6" s="933">
        <v>716000000</v>
      </c>
      <c r="E6" s="933">
        <v>728000000</v>
      </c>
      <c r="F6" s="934">
        <v>2876000000</v>
      </c>
      <c r="G6" s="933">
        <v>706000000</v>
      </c>
      <c r="H6" s="933">
        <v>715000000</v>
      </c>
      <c r="I6" s="933">
        <v>730000000</v>
      </c>
      <c r="J6" s="933">
        <v>737000000</v>
      </c>
      <c r="K6" s="934">
        <v>2889000000</v>
      </c>
      <c r="L6" s="478">
        <v>720000000</v>
      </c>
    </row>
    <row r="7" spans="1:38" s="19" customFormat="1" ht="19.5" customHeight="1" x14ac:dyDescent="0.2">
      <c r="A7" s="18" t="s">
        <v>35</v>
      </c>
      <c r="B7" s="103"/>
      <c r="C7" s="103"/>
      <c r="D7" s="103"/>
      <c r="E7" s="103"/>
      <c r="F7" s="104"/>
      <c r="G7" s="103"/>
      <c r="H7" s="103"/>
      <c r="I7" s="103"/>
      <c r="J7" s="103"/>
      <c r="K7" s="35"/>
      <c r="L7" s="103"/>
      <c r="N7" s="854"/>
    </row>
    <row r="8" spans="1:38" s="19" customFormat="1" ht="2.25" customHeight="1" x14ac:dyDescent="0.2">
      <c r="A8" s="105"/>
      <c r="B8" s="106"/>
      <c r="C8" s="106"/>
      <c r="D8" s="106"/>
      <c r="E8" s="106"/>
      <c r="F8" s="107"/>
      <c r="G8" s="106"/>
      <c r="H8" s="106"/>
      <c r="I8" s="106"/>
      <c r="J8" s="106"/>
      <c r="K8" s="5"/>
      <c r="L8" s="106"/>
    </row>
    <row r="9" spans="1:38" s="39" customFormat="1" ht="22.8" customHeight="1" x14ac:dyDescent="0.3">
      <c r="A9" s="329" t="s">
        <v>33</v>
      </c>
      <c r="B9" s="857">
        <v>708000000</v>
      </c>
      <c r="C9" s="857">
        <v>723000000</v>
      </c>
      <c r="D9" s="857">
        <v>716000000</v>
      </c>
      <c r="E9" s="857">
        <v>728000000</v>
      </c>
      <c r="F9" s="858">
        <v>2876000000</v>
      </c>
      <c r="G9" s="857">
        <v>706000000</v>
      </c>
      <c r="H9" s="857">
        <v>715000000</v>
      </c>
      <c r="I9" s="857">
        <v>730000000</v>
      </c>
      <c r="J9" s="857">
        <v>737000000</v>
      </c>
      <c r="K9" s="858">
        <v>2889000000</v>
      </c>
      <c r="L9" s="461">
        <v>720000000</v>
      </c>
      <c r="M9" s="89"/>
      <c r="N9" s="952" t="s">
        <v>284</v>
      </c>
      <c r="O9" s="952"/>
      <c r="P9" s="952"/>
      <c r="Q9" s="952"/>
      <c r="R9" s="952"/>
      <c r="S9" s="89"/>
      <c r="T9" s="89"/>
      <c r="U9" s="89"/>
      <c r="V9" s="89"/>
      <c r="W9" s="89"/>
      <c r="X9" s="89"/>
      <c r="Y9" s="89"/>
      <c r="Z9" s="89"/>
      <c r="AA9" s="89"/>
      <c r="AB9" s="89"/>
      <c r="AC9" s="89"/>
      <c r="AD9" s="89"/>
      <c r="AE9" s="89"/>
      <c r="AF9" s="89"/>
      <c r="AG9" s="89"/>
      <c r="AH9" s="89"/>
    </row>
    <row r="10" spans="1:38" s="17" customFormat="1" ht="19.5" hidden="1" customHeight="1" x14ac:dyDescent="0.3">
      <c r="A10" s="108"/>
      <c r="B10" s="47"/>
      <c r="C10" s="47"/>
      <c r="D10" s="47"/>
      <c r="E10" s="47"/>
      <c r="F10" s="28"/>
      <c r="G10" s="47"/>
      <c r="H10" s="47"/>
      <c r="I10" s="47"/>
      <c r="J10" s="47"/>
      <c r="K10" s="247"/>
      <c r="L10" s="47"/>
      <c r="N10" s="952"/>
      <c r="O10" s="952"/>
      <c r="P10" s="952"/>
      <c r="Q10" s="952"/>
      <c r="R10" s="952"/>
      <c r="AI10"/>
      <c r="AJ10"/>
      <c r="AK10"/>
      <c r="AL10"/>
    </row>
    <row r="11" spans="1:38" s="89" customFormat="1" ht="19.5" customHeight="1" x14ac:dyDescent="0.3">
      <c r="A11" s="109" t="s">
        <v>66</v>
      </c>
      <c r="B11" s="72">
        <v>365000000</v>
      </c>
      <c r="C11" s="72">
        <v>368000000</v>
      </c>
      <c r="D11" s="72">
        <v>375000000</v>
      </c>
      <c r="E11" s="72">
        <v>377000000</v>
      </c>
      <c r="F11" s="16">
        <v>1484000000</v>
      </c>
      <c r="G11" s="72">
        <v>379000000</v>
      </c>
      <c r="H11" s="72">
        <v>381000000</v>
      </c>
      <c r="I11" s="72">
        <v>383000000</v>
      </c>
      <c r="J11" s="72">
        <v>384000000</v>
      </c>
      <c r="K11" s="16">
        <v>1526000000</v>
      </c>
      <c r="L11" s="72">
        <v>388000000</v>
      </c>
    </row>
    <row r="12" spans="1:38" s="48" customFormat="1" ht="19.5" hidden="1" customHeight="1" x14ac:dyDescent="0.3">
      <c r="A12" s="108"/>
      <c r="B12" s="47"/>
      <c r="C12" s="47"/>
      <c r="D12" s="47"/>
      <c r="E12" s="47"/>
      <c r="F12" s="28"/>
      <c r="G12" s="47"/>
      <c r="H12" s="47"/>
      <c r="I12" s="47"/>
      <c r="J12" s="47"/>
      <c r="K12" s="28"/>
      <c r="L12" s="47"/>
    </row>
    <row r="13" spans="1:38" s="45" customFormat="1" ht="19.5" customHeight="1" x14ac:dyDescent="0.3">
      <c r="A13" s="463" t="s">
        <v>67</v>
      </c>
      <c r="B13" s="330">
        <v>139000000</v>
      </c>
      <c r="C13" s="330">
        <v>137000000</v>
      </c>
      <c r="D13" s="330">
        <v>138000000</v>
      </c>
      <c r="E13" s="330">
        <v>137000000</v>
      </c>
      <c r="F13" s="331">
        <v>551000000</v>
      </c>
      <c r="G13" s="330">
        <v>134000000</v>
      </c>
      <c r="H13" s="330">
        <v>131000000</v>
      </c>
      <c r="I13" s="330">
        <v>131000000</v>
      </c>
      <c r="J13" s="330">
        <v>128000000</v>
      </c>
      <c r="K13" s="331">
        <v>524000000</v>
      </c>
      <c r="L13" s="330">
        <v>130000000</v>
      </c>
      <c r="M13" s="48"/>
      <c r="N13" s="48"/>
      <c r="O13" s="48"/>
      <c r="P13" s="48"/>
      <c r="Q13" s="48"/>
      <c r="R13" s="48"/>
      <c r="S13" s="48"/>
      <c r="T13" s="48"/>
      <c r="U13" s="48"/>
      <c r="V13" s="48"/>
      <c r="W13" s="48"/>
      <c r="X13" s="48"/>
      <c r="Y13" s="48"/>
      <c r="Z13" s="48"/>
      <c r="AA13" s="48"/>
      <c r="AB13" s="48"/>
      <c r="AC13" s="48"/>
      <c r="AD13" s="48"/>
      <c r="AE13" s="48"/>
      <c r="AF13" s="48"/>
      <c r="AG13" s="48"/>
      <c r="AH13" s="48"/>
    </row>
    <row r="14" spans="1:38" s="48" customFormat="1" ht="19.5" customHeight="1" x14ac:dyDescent="0.3">
      <c r="A14" s="46" t="s">
        <v>68</v>
      </c>
      <c r="B14" s="47">
        <v>135000000</v>
      </c>
      <c r="C14" s="47">
        <v>137000000</v>
      </c>
      <c r="D14" s="47">
        <v>142000000</v>
      </c>
      <c r="E14" s="47">
        <v>144000000</v>
      </c>
      <c r="F14" s="28">
        <v>558000000</v>
      </c>
      <c r="G14" s="47">
        <v>147000000</v>
      </c>
      <c r="H14" s="47">
        <v>151000000</v>
      </c>
      <c r="I14" s="47">
        <v>150000000</v>
      </c>
      <c r="J14" s="47">
        <v>151000000</v>
      </c>
      <c r="K14" s="28">
        <v>599000000</v>
      </c>
      <c r="L14" s="47">
        <v>153000000</v>
      </c>
    </row>
    <row r="15" spans="1:38" s="45" customFormat="1" ht="19.5" customHeight="1" x14ac:dyDescent="0.3">
      <c r="A15" s="463" t="s">
        <v>69</v>
      </c>
      <c r="B15" s="330">
        <v>78000000</v>
      </c>
      <c r="C15" s="330">
        <v>82000000</v>
      </c>
      <c r="D15" s="330">
        <v>82000000</v>
      </c>
      <c r="E15" s="330">
        <v>85000000</v>
      </c>
      <c r="F15" s="504">
        <v>327000000</v>
      </c>
      <c r="G15" s="330">
        <v>87000000</v>
      </c>
      <c r="H15" s="330">
        <v>88000000</v>
      </c>
      <c r="I15" s="330">
        <v>91000000</v>
      </c>
      <c r="J15" s="330">
        <v>94000000</v>
      </c>
      <c r="K15" s="331">
        <v>360000000</v>
      </c>
      <c r="L15" s="330">
        <v>95000000</v>
      </c>
      <c r="M15" s="48"/>
      <c r="N15" s="48"/>
      <c r="O15" s="48"/>
      <c r="P15" s="48"/>
      <c r="Q15" s="48"/>
      <c r="R15" s="48"/>
      <c r="S15" s="48"/>
      <c r="T15" s="48"/>
      <c r="U15" s="48"/>
      <c r="V15" s="48"/>
      <c r="W15" s="48"/>
      <c r="X15" s="48"/>
      <c r="Y15" s="48"/>
      <c r="Z15" s="48"/>
      <c r="AA15" s="48"/>
      <c r="AB15" s="48"/>
      <c r="AC15" s="48"/>
      <c r="AD15" s="48"/>
      <c r="AE15" s="48"/>
      <c r="AF15" s="48"/>
      <c r="AG15" s="48"/>
      <c r="AH15" s="48"/>
    </row>
    <row r="16" spans="1:38" s="48" customFormat="1" ht="19.5" customHeight="1" x14ac:dyDescent="0.3">
      <c r="A16" s="46" t="s">
        <v>70</v>
      </c>
      <c r="B16" s="47">
        <v>5000000</v>
      </c>
      <c r="C16" s="47">
        <v>5000000</v>
      </c>
      <c r="D16" s="47">
        <v>5000000</v>
      </c>
      <c r="E16" s="47">
        <v>4000000</v>
      </c>
      <c r="F16" s="110">
        <v>19000000</v>
      </c>
      <c r="G16" s="47">
        <v>4000000</v>
      </c>
      <c r="H16" s="47">
        <v>4000000</v>
      </c>
      <c r="I16" s="47">
        <v>4000000</v>
      </c>
      <c r="J16" s="47">
        <v>4000000</v>
      </c>
      <c r="K16" s="28">
        <v>15000000</v>
      </c>
      <c r="L16" s="47">
        <v>4000000</v>
      </c>
    </row>
    <row r="17" spans="1:34" s="45" customFormat="1" ht="19.5" customHeight="1" x14ac:dyDescent="0.3">
      <c r="A17" s="463" t="s">
        <v>71</v>
      </c>
      <c r="B17" s="330">
        <v>7000000</v>
      </c>
      <c r="C17" s="330">
        <v>7000000</v>
      </c>
      <c r="D17" s="330">
        <v>7000000</v>
      </c>
      <c r="E17" s="330">
        <v>8000000</v>
      </c>
      <c r="F17" s="331">
        <v>29000000</v>
      </c>
      <c r="G17" s="330">
        <v>7000000</v>
      </c>
      <c r="H17" s="330">
        <v>7000000</v>
      </c>
      <c r="I17" s="330">
        <v>7000000</v>
      </c>
      <c r="J17" s="330">
        <v>7000000</v>
      </c>
      <c r="K17" s="331">
        <v>29000000</v>
      </c>
      <c r="L17" s="330">
        <v>7000000</v>
      </c>
      <c r="M17" s="48"/>
      <c r="N17" s="48"/>
      <c r="O17" s="48"/>
      <c r="P17" s="48"/>
      <c r="Q17" s="48"/>
      <c r="R17" s="48"/>
      <c r="S17" s="48"/>
      <c r="T17" s="48"/>
      <c r="U17" s="48"/>
      <c r="V17" s="48"/>
      <c r="W17" s="48"/>
      <c r="X17" s="48"/>
      <c r="Y17" s="48"/>
      <c r="Z17" s="48"/>
      <c r="AA17" s="48"/>
      <c r="AB17" s="48"/>
      <c r="AC17" s="48"/>
      <c r="AD17" s="48"/>
      <c r="AE17" s="48"/>
      <c r="AF17" s="48"/>
      <c r="AG17" s="48"/>
      <c r="AH17" s="48"/>
    </row>
    <row r="18" spans="1:34" s="89" customFormat="1" ht="19.5" customHeight="1" x14ac:dyDescent="0.3">
      <c r="A18" s="109" t="s">
        <v>72</v>
      </c>
      <c r="B18" s="72">
        <v>246000000</v>
      </c>
      <c r="C18" s="72">
        <v>254000000</v>
      </c>
      <c r="D18" s="72">
        <v>255000000</v>
      </c>
      <c r="E18" s="72">
        <v>250000000</v>
      </c>
      <c r="F18" s="16">
        <v>1006000000</v>
      </c>
      <c r="G18" s="72">
        <v>248000000</v>
      </c>
      <c r="H18" s="72">
        <v>250000000</v>
      </c>
      <c r="I18" s="72">
        <v>251000000</v>
      </c>
      <c r="J18" s="72">
        <v>246000000</v>
      </c>
      <c r="K18" s="16">
        <v>995000000</v>
      </c>
      <c r="L18" s="72">
        <v>242000000</v>
      </c>
    </row>
    <row r="19" spans="1:34" s="45" customFormat="1" ht="19.5" customHeight="1" x14ac:dyDescent="0.3">
      <c r="A19" s="463" t="s">
        <v>88</v>
      </c>
      <c r="B19" s="850">
        <v>200000000</v>
      </c>
      <c r="C19" s="850">
        <v>208000000</v>
      </c>
      <c r="D19" s="850">
        <v>213000000</v>
      </c>
      <c r="E19" s="850">
        <v>210000000</v>
      </c>
      <c r="F19" s="851">
        <v>831000000</v>
      </c>
      <c r="G19" s="850">
        <v>210000000</v>
      </c>
      <c r="H19" s="850">
        <v>213000000</v>
      </c>
      <c r="I19" s="850">
        <v>218000000</v>
      </c>
      <c r="J19" s="850">
        <v>215000000</v>
      </c>
      <c r="K19" s="851">
        <v>856000000</v>
      </c>
      <c r="L19" s="330">
        <v>215000000</v>
      </c>
      <c r="M19" s="48"/>
      <c r="N19" s="952" t="s">
        <v>285</v>
      </c>
      <c r="O19" s="952"/>
      <c r="P19" s="952"/>
      <c r="Q19" s="952"/>
      <c r="R19" s="952"/>
      <c r="S19" s="48"/>
      <c r="T19" s="48"/>
      <c r="U19" s="48"/>
      <c r="V19" s="48"/>
      <c r="W19" s="48"/>
      <c r="X19" s="48"/>
      <c r="Y19" s="48"/>
      <c r="Z19" s="48"/>
      <c r="AA19" s="48"/>
      <c r="AB19" s="48"/>
      <c r="AC19" s="48"/>
      <c r="AD19" s="48"/>
      <c r="AE19" s="48"/>
      <c r="AF19" s="48"/>
      <c r="AG19" s="48"/>
      <c r="AH19" s="48"/>
    </row>
    <row r="20" spans="1:34" s="45" customFormat="1" ht="19.5" customHeight="1" x14ac:dyDescent="0.3">
      <c r="A20" s="46" t="s">
        <v>87</v>
      </c>
      <c r="B20" s="850">
        <v>46000000</v>
      </c>
      <c r="C20" s="850">
        <v>47000000</v>
      </c>
      <c r="D20" s="850">
        <v>42000000</v>
      </c>
      <c r="E20" s="850">
        <v>40000000</v>
      </c>
      <c r="F20" s="851">
        <v>174000000</v>
      </c>
      <c r="G20" s="850">
        <v>38000000</v>
      </c>
      <c r="H20" s="850">
        <v>38000000</v>
      </c>
      <c r="I20" s="850">
        <v>34000000</v>
      </c>
      <c r="J20" s="850">
        <v>30000000</v>
      </c>
      <c r="K20" s="851">
        <v>139000000</v>
      </c>
      <c r="L20" s="47">
        <v>27000000</v>
      </c>
      <c r="M20" s="48"/>
      <c r="N20" s="952"/>
      <c r="O20" s="952"/>
      <c r="P20" s="952"/>
      <c r="Q20" s="952"/>
      <c r="R20" s="952"/>
      <c r="S20" s="48"/>
      <c r="T20" s="48"/>
      <c r="U20" s="48"/>
      <c r="V20" s="48"/>
      <c r="W20" s="48"/>
      <c r="X20" s="48"/>
      <c r="Y20" s="48"/>
      <c r="Z20" s="48"/>
      <c r="AA20" s="48"/>
      <c r="AB20" s="48"/>
      <c r="AC20" s="48"/>
      <c r="AD20" s="48"/>
      <c r="AE20" s="48"/>
      <c r="AF20" s="48"/>
      <c r="AG20" s="48"/>
      <c r="AH20" s="48"/>
    </row>
    <row r="21" spans="1:34" s="48" customFormat="1" ht="19.5" customHeight="1" x14ac:dyDescent="0.3">
      <c r="A21" s="467" t="s">
        <v>73</v>
      </c>
      <c r="B21" s="461">
        <v>40000000</v>
      </c>
      <c r="C21" s="461">
        <v>40000000</v>
      </c>
      <c r="D21" s="461">
        <v>28000000</v>
      </c>
      <c r="E21" s="461">
        <v>36000000</v>
      </c>
      <c r="F21" s="462">
        <v>145000000</v>
      </c>
      <c r="G21" s="461">
        <v>25000000</v>
      </c>
      <c r="H21" s="461">
        <v>30000000</v>
      </c>
      <c r="I21" s="461">
        <v>37000000</v>
      </c>
      <c r="J21" s="461">
        <v>53000000</v>
      </c>
      <c r="K21" s="462">
        <v>146000000</v>
      </c>
      <c r="L21" s="461">
        <v>39000000</v>
      </c>
      <c r="M21" s="89"/>
    </row>
    <row r="22" spans="1:34" s="45" customFormat="1" ht="19.5" customHeight="1" x14ac:dyDescent="0.3">
      <c r="A22" s="109" t="s">
        <v>74</v>
      </c>
      <c r="B22" s="850">
        <v>27000000</v>
      </c>
      <c r="C22" s="850">
        <v>27000000</v>
      </c>
      <c r="D22" s="850">
        <v>28000000</v>
      </c>
      <c r="E22" s="850">
        <v>31000000</v>
      </c>
      <c r="F22" s="851">
        <v>113000000</v>
      </c>
      <c r="G22" s="850">
        <v>27000000</v>
      </c>
      <c r="H22" s="850">
        <v>26000000</v>
      </c>
      <c r="I22" s="850">
        <v>28000000</v>
      </c>
      <c r="J22" s="850">
        <v>29000000</v>
      </c>
      <c r="K22" s="851">
        <v>111000000</v>
      </c>
      <c r="L22" s="47">
        <v>27000000</v>
      </c>
      <c r="M22" s="48"/>
      <c r="N22" s="952" t="s">
        <v>284</v>
      </c>
      <c r="O22" s="952"/>
      <c r="P22" s="952"/>
      <c r="Q22" s="952"/>
      <c r="R22" s="952"/>
      <c r="S22" s="48"/>
      <c r="T22" s="48"/>
      <c r="U22" s="48"/>
      <c r="V22" s="48"/>
      <c r="W22" s="48"/>
      <c r="X22" s="48"/>
      <c r="Y22" s="48"/>
      <c r="Z22" s="48"/>
      <c r="AA22" s="48"/>
      <c r="AB22" s="48"/>
      <c r="AC22" s="48"/>
      <c r="AD22" s="48"/>
      <c r="AE22" s="48"/>
      <c r="AF22" s="48"/>
      <c r="AG22" s="48"/>
      <c r="AH22" s="48"/>
    </row>
    <row r="23" spans="1:34" s="45" customFormat="1" ht="19.5" customHeight="1" x14ac:dyDescent="0.3">
      <c r="A23" s="467" t="s">
        <v>249</v>
      </c>
      <c r="B23" s="330">
        <v>30000000</v>
      </c>
      <c r="C23" s="330">
        <v>33000000</v>
      </c>
      <c r="D23" s="330">
        <v>30000000</v>
      </c>
      <c r="E23" s="330">
        <v>34000000</v>
      </c>
      <c r="F23" s="331">
        <v>128000000</v>
      </c>
      <c r="G23" s="330">
        <v>28000000</v>
      </c>
      <c r="H23" s="330">
        <v>27000000</v>
      </c>
      <c r="I23" s="330">
        <v>30000000</v>
      </c>
      <c r="J23" s="330">
        <v>26000000</v>
      </c>
      <c r="K23" s="331">
        <v>110000000</v>
      </c>
      <c r="L23" s="330">
        <v>24000000</v>
      </c>
      <c r="M23" s="48"/>
      <c r="N23" s="48"/>
      <c r="O23" s="48"/>
      <c r="P23" s="48"/>
      <c r="Q23" s="48"/>
      <c r="R23" s="48"/>
      <c r="S23" s="48"/>
      <c r="T23" s="48"/>
      <c r="U23" s="48"/>
      <c r="V23" s="48"/>
      <c r="W23" s="48"/>
      <c r="X23" s="48"/>
      <c r="Y23" s="48"/>
      <c r="Z23" s="48"/>
      <c r="AA23" s="48"/>
      <c r="AB23" s="48"/>
      <c r="AC23" s="48"/>
      <c r="AD23" s="48"/>
      <c r="AE23" s="48"/>
      <c r="AF23" s="48"/>
      <c r="AG23" s="48"/>
      <c r="AH23" s="48"/>
    </row>
    <row r="24" spans="1:34" s="130" customFormat="1" ht="10.199999999999999" customHeight="1" x14ac:dyDescent="0.2">
      <c r="A24" s="518"/>
      <c r="B24" s="454"/>
      <c r="C24" s="454"/>
      <c r="D24" s="454"/>
      <c r="E24" s="454"/>
      <c r="F24" s="455"/>
      <c r="G24" s="454"/>
      <c r="H24" s="454"/>
      <c r="I24" s="454"/>
      <c r="J24" s="454"/>
      <c r="K24" s="245"/>
      <c r="L24" s="72"/>
      <c r="M24" s="17"/>
      <c r="N24" s="48"/>
      <c r="O24" s="48"/>
      <c r="P24" s="48"/>
      <c r="Q24" s="48"/>
      <c r="R24" s="48"/>
      <c r="S24" s="48"/>
      <c r="T24" s="17"/>
      <c r="U24" s="17"/>
      <c r="V24" s="17"/>
      <c r="W24" s="17"/>
      <c r="X24" s="17"/>
      <c r="Y24" s="17"/>
      <c r="Z24" s="17"/>
      <c r="AA24" s="17"/>
      <c r="AB24" s="17"/>
      <c r="AC24" s="17"/>
      <c r="AD24" s="17"/>
      <c r="AE24" s="17"/>
      <c r="AF24" s="17"/>
      <c r="AG24" s="17"/>
      <c r="AH24" s="17"/>
    </row>
    <row r="25" spans="1:34" s="45" customFormat="1" ht="19.5" customHeight="1" x14ac:dyDescent="0.3">
      <c r="A25" s="856" t="s">
        <v>75</v>
      </c>
      <c r="B25" s="912">
        <v>-169000000</v>
      </c>
      <c r="C25" s="912">
        <v>-173000000</v>
      </c>
      <c r="D25" s="912">
        <v>-159000000</v>
      </c>
      <c r="E25" s="912">
        <v>-185000000</v>
      </c>
      <c r="F25" s="913">
        <v>-685000000</v>
      </c>
      <c r="G25" s="912">
        <v>-158000000</v>
      </c>
      <c r="H25" s="912">
        <v>-162000000</v>
      </c>
      <c r="I25" s="912">
        <v>-170000000</v>
      </c>
      <c r="J25" s="912">
        <v>-194000000</v>
      </c>
      <c r="K25" s="913">
        <v>-684000000</v>
      </c>
      <c r="L25" s="550">
        <v>-174000000</v>
      </c>
      <c r="M25" s="48"/>
      <c r="N25" s="48"/>
      <c r="O25" s="48"/>
      <c r="P25" s="48"/>
      <c r="Q25" s="48"/>
      <c r="R25" s="48"/>
      <c r="S25" s="48"/>
      <c r="T25" s="48"/>
      <c r="U25" s="48"/>
      <c r="V25" s="48"/>
      <c r="W25" s="48"/>
      <c r="X25" s="48"/>
      <c r="Y25" s="48"/>
      <c r="Z25" s="48"/>
      <c r="AA25" s="48"/>
      <c r="AB25" s="48"/>
      <c r="AC25" s="48"/>
      <c r="AD25" s="48"/>
      <c r="AE25" s="48"/>
      <c r="AF25" s="48"/>
      <c r="AG25" s="48"/>
      <c r="AH25" s="48"/>
    </row>
    <row r="26" spans="1:34" s="45" customFormat="1" ht="19.5" customHeight="1" x14ac:dyDescent="0.3">
      <c r="A26" s="251" t="s">
        <v>43</v>
      </c>
      <c r="B26" s="859">
        <v>539000000</v>
      </c>
      <c r="C26" s="859">
        <v>550000000</v>
      </c>
      <c r="D26" s="859">
        <v>557000000</v>
      </c>
      <c r="E26" s="859">
        <v>543000000</v>
      </c>
      <c r="F26" s="860">
        <v>2190000000</v>
      </c>
      <c r="G26" s="859">
        <v>548000000</v>
      </c>
      <c r="H26" s="859">
        <v>553000000</v>
      </c>
      <c r="I26" s="859">
        <v>560000000</v>
      </c>
      <c r="J26" s="859">
        <v>543000000</v>
      </c>
      <c r="K26" s="860">
        <v>2204000000</v>
      </c>
      <c r="L26" s="940">
        <v>547000000</v>
      </c>
      <c r="M26" s="48"/>
      <c r="N26" s="952" t="s">
        <v>284</v>
      </c>
      <c r="O26" s="952"/>
      <c r="P26" s="952"/>
      <c r="Q26" s="952"/>
      <c r="R26" s="952"/>
      <c r="S26" s="48"/>
      <c r="T26" s="48"/>
      <c r="U26" s="48"/>
      <c r="V26" s="48"/>
      <c r="W26" s="48"/>
      <c r="X26" s="48"/>
      <c r="Y26" s="48"/>
      <c r="Z26" s="48"/>
      <c r="AA26" s="48"/>
      <c r="AB26" s="48"/>
      <c r="AC26" s="48"/>
      <c r="AD26" s="48"/>
      <c r="AE26" s="48"/>
      <c r="AF26" s="48"/>
      <c r="AG26" s="48"/>
      <c r="AH26" s="48"/>
    </row>
    <row r="27" spans="1:34" s="60" customFormat="1" ht="19.5" customHeight="1" thickBot="1" x14ac:dyDescent="0.35">
      <c r="A27" s="855" t="s">
        <v>44</v>
      </c>
      <c r="B27" s="943">
        <f t="shared" ref="B27:K27" si="0">B26/B9</f>
        <v>0.76100000000000001</v>
      </c>
      <c r="C27" s="943">
        <f t="shared" si="0"/>
        <v>0.76100000000000001</v>
      </c>
      <c r="D27" s="943">
        <f t="shared" si="0"/>
        <v>0.77800000000000002</v>
      </c>
      <c r="E27" s="943">
        <f t="shared" si="0"/>
        <v>0.746</v>
      </c>
      <c r="F27" s="944">
        <f t="shared" si="0"/>
        <v>0.76100000000000001</v>
      </c>
      <c r="G27" s="943">
        <f t="shared" si="0"/>
        <v>0.77600000000000002</v>
      </c>
      <c r="H27" s="943">
        <f t="shared" si="0"/>
        <v>0.77300000000000002</v>
      </c>
      <c r="I27" s="943">
        <f t="shared" si="0"/>
        <v>0.76700000000000002</v>
      </c>
      <c r="J27" s="943">
        <f t="shared" si="0"/>
        <v>0.73699999999999999</v>
      </c>
      <c r="K27" s="944">
        <f t="shared" si="0"/>
        <v>0.76300000000000001</v>
      </c>
      <c r="L27" s="255">
        <v>0.75900000000000001</v>
      </c>
      <c r="N27" s="952"/>
      <c r="O27" s="952"/>
      <c r="P27" s="952"/>
      <c r="Q27" s="952"/>
      <c r="R27" s="952"/>
    </row>
    <row r="30" spans="1:34" x14ac:dyDescent="0.3">
      <c r="G30" s="939"/>
      <c r="H30" s="939"/>
      <c r="I30" s="939"/>
      <c r="J30" s="939"/>
      <c r="K30" s="939"/>
      <c r="L30" s="941"/>
    </row>
    <row r="31" spans="1:34" x14ac:dyDescent="0.3">
      <c r="G31" s="939"/>
      <c r="H31" s="939"/>
      <c r="I31" s="939"/>
      <c r="J31" s="939"/>
      <c r="K31" s="939"/>
      <c r="L31" s="941"/>
    </row>
    <row r="32" spans="1:34" x14ac:dyDescent="0.3">
      <c r="G32" s="939"/>
      <c r="H32" s="939"/>
      <c r="I32" s="939"/>
      <c r="J32" s="939"/>
      <c r="K32" s="939"/>
      <c r="L32" s="941"/>
    </row>
  </sheetData>
  <mergeCells count="4">
    <mergeCell ref="N9:R10"/>
    <mergeCell ref="N26:R27"/>
    <mergeCell ref="N19:R20"/>
    <mergeCell ref="N22:R22"/>
  </mergeCells>
  <pageMargins left="0.70866141732283472" right="0.70866141732283472" top="0.74803149606299213" bottom="0.74803149606299213" header="0.31496062992125984" footer="0.31496062992125984"/>
  <pageSetup paperSize="9" scale="65" orientation="landscape" horizontalDpi="300" verticalDpi="300" r:id="rId1"/>
  <headerFooter>
    <oddHeader>&amp;C&amp;A</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pageSetUpPr fitToPage="1"/>
  </sheetPr>
  <dimension ref="A1:AX33"/>
  <sheetViews>
    <sheetView showGridLines="0" topLeftCell="A5" workbookViewId="0"/>
  </sheetViews>
  <sheetFormatPr defaultRowHeight="12.6" x14ac:dyDescent="0.2"/>
  <cols>
    <col min="1" max="1" width="46.109375" style="135" bestFit="1" customWidth="1"/>
    <col min="2" max="5" width="11.6640625" style="135" customWidth="1"/>
    <col min="6" max="6" width="11.6640625" style="730" customWidth="1"/>
    <col min="7" max="10" width="11.6640625" style="135" customWidth="1"/>
    <col min="11" max="11" width="11.6640625" style="730" customWidth="1"/>
    <col min="12" max="12" width="11.6640625" style="135" customWidth="1"/>
    <col min="13" max="50" width="8.88671875" style="737"/>
    <col min="51" max="232" width="8.88671875" style="135"/>
    <col min="233" max="233" width="10.6640625" style="135" customWidth="1"/>
    <col min="234" max="234" width="73.5546875" style="135" customWidth="1"/>
    <col min="235" max="235" width="14.6640625" style="135" customWidth="1"/>
    <col min="236" max="236" width="4.33203125" style="135" customWidth="1"/>
    <col min="237" max="237" width="14.6640625" style="135" customWidth="1"/>
    <col min="238" max="238" width="4.33203125" style="135" customWidth="1"/>
    <col min="239" max="239" width="14.6640625" style="135" customWidth="1"/>
    <col min="240" max="240" width="4.33203125" style="135" customWidth="1"/>
    <col min="241" max="241" width="14.6640625" style="135" customWidth="1"/>
    <col min="242" max="242" width="4.33203125" style="135" customWidth="1"/>
    <col min="243" max="243" width="14.6640625" style="135" customWidth="1"/>
    <col min="244" max="244" width="4.33203125" style="135" customWidth="1"/>
    <col min="245" max="245" width="14.6640625" style="135" customWidth="1"/>
    <col min="246" max="246" width="4.33203125" style="135" customWidth="1"/>
    <col min="247" max="247" width="14.6640625" style="135" customWidth="1"/>
    <col min="248" max="248" width="4.33203125" style="135" customWidth="1"/>
    <col min="249" max="249" width="14.6640625" style="135" customWidth="1"/>
    <col min="250" max="488" width="8.88671875" style="135"/>
    <col min="489" max="489" width="10.6640625" style="135" customWidth="1"/>
    <col min="490" max="490" width="73.5546875" style="135" customWidth="1"/>
    <col min="491" max="491" width="14.6640625" style="135" customWidth="1"/>
    <col min="492" max="492" width="4.33203125" style="135" customWidth="1"/>
    <col min="493" max="493" width="14.6640625" style="135" customWidth="1"/>
    <col min="494" max="494" width="4.33203125" style="135" customWidth="1"/>
    <col min="495" max="495" width="14.6640625" style="135" customWidth="1"/>
    <col min="496" max="496" width="4.33203125" style="135" customWidth="1"/>
    <col min="497" max="497" width="14.6640625" style="135" customWidth="1"/>
    <col min="498" max="498" width="4.33203125" style="135" customWidth="1"/>
    <col min="499" max="499" width="14.6640625" style="135" customWidth="1"/>
    <col min="500" max="500" width="4.33203125" style="135" customWidth="1"/>
    <col min="501" max="501" width="14.6640625" style="135" customWidth="1"/>
    <col min="502" max="502" width="4.33203125" style="135" customWidth="1"/>
    <col min="503" max="503" width="14.6640625" style="135" customWidth="1"/>
    <col min="504" max="504" width="4.33203125" style="135" customWidth="1"/>
    <col min="505" max="505" width="14.6640625" style="135" customWidth="1"/>
    <col min="506" max="744" width="8.88671875" style="135"/>
    <col min="745" max="745" width="10.6640625" style="135" customWidth="1"/>
    <col min="746" max="746" width="73.5546875" style="135" customWidth="1"/>
    <col min="747" max="747" width="14.6640625" style="135" customWidth="1"/>
    <col min="748" max="748" width="4.33203125" style="135" customWidth="1"/>
    <col min="749" max="749" width="14.6640625" style="135" customWidth="1"/>
    <col min="750" max="750" width="4.33203125" style="135" customWidth="1"/>
    <col min="751" max="751" width="14.6640625" style="135" customWidth="1"/>
    <col min="752" max="752" width="4.33203125" style="135" customWidth="1"/>
    <col min="753" max="753" width="14.6640625" style="135" customWidth="1"/>
    <col min="754" max="754" width="4.33203125" style="135" customWidth="1"/>
    <col min="755" max="755" width="14.6640625" style="135" customWidth="1"/>
    <col min="756" max="756" width="4.33203125" style="135" customWidth="1"/>
    <col min="757" max="757" width="14.6640625" style="135" customWidth="1"/>
    <col min="758" max="758" width="4.33203125" style="135" customWidth="1"/>
    <col min="759" max="759" width="14.6640625" style="135" customWidth="1"/>
    <col min="760" max="760" width="4.33203125" style="135" customWidth="1"/>
    <col min="761" max="761" width="14.6640625" style="135" customWidth="1"/>
    <col min="762" max="1000" width="8.88671875" style="135"/>
    <col min="1001" max="1001" width="10.6640625" style="135" customWidth="1"/>
    <col min="1002" max="1002" width="73.5546875" style="135" customWidth="1"/>
    <col min="1003" max="1003" width="14.6640625" style="135" customWidth="1"/>
    <col min="1004" max="1004" width="4.33203125" style="135" customWidth="1"/>
    <col min="1005" max="1005" width="14.6640625" style="135" customWidth="1"/>
    <col min="1006" max="1006" width="4.33203125" style="135" customWidth="1"/>
    <col min="1007" max="1007" width="14.6640625" style="135" customWidth="1"/>
    <col min="1008" max="1008" width="4.33203125" style="135" customWidth="1"/>
    <col min="1009" max="1009" width="14.6640625" style="135" customWidth="1"/>
    <col min="1010" max="1010" width="4.33203125" style="135" customWidth="1"/>
    <col min="1011" max="1011" width="14.6640625" style="135" customWidth="1"/>
    <col min="1012" max="1012" width="4.33203125" style="135" customWidth="1"/>
    <col min="1013" max="1013" width="14.6640625" style="135" customWidth="1"/>
    <col min="1014" max="1014" width="4.33203125" style="135" customWidth="1"/>
    <col min="1015" max="1015" width="14.6640625" style="135" customWidth="1"/>
    <col min="1016" max="1016" width="4.33203125" style="135" customWidth="1"/>
    <col min="1017" max="1017" width="14.6640625" style="135" customWidth="1"/>
    <col min="1018" max="1256" width="8.88671875" style="135"/>
    <col min="1257" max="1257" width="10.6640625" style="135" customWidth="1"/>
    <col min="1258" max="1258" width="73.5546875" style="135" customWidth="1"/>
    <col min="1259" max="1259" width="14.6640625" style="135" customWidth="1"/>
    <col min="1260" max="1260" width="4.33203125" style="135" customWidth="1"/>
    <col min="1261" max="1261" width="14.6640625" style="135" customWidth="1"/>
    <col min="1262" max="1262" width="4.33203125" style="135" customWidth="1"/>
    <col min="1263" max="1263" width="14.6640625" style="135" customWidth="1"/>
    <col min="1264" max="1264" width="4.33203125" style="135" customWidth="1"/>
    <col min="1265" max="1265" width="14.6640625" style="135" customWidth="1"/>
    <col min="1266" max="1266" width="4.33203125" style="135" customWidth="1"/>
    <col min="1267" max="1267" width="14.6640625" style="135" customWidth="1"/>
    <col min="1268" max="1268" width="4.33203125" style="135" customWidth="1"/>
    <col min="1269" max="1269" width="14.6640625" style="135" customWidth="1"/>
    <col min="1270" max="1270" width="4.33203125" style="135" customWidth="1"/>
    <col min="1271" max="1271" width="14.6640625" style="135" customWidth="1"/>
    <col min="1272" max="1272" width="4.33203125" style="135" customWidth="1"/>
    <col min="1273" max="1273" width="14.6640625" style="135" customWidth="1"/>
    <col min="1274" max="1512" width="8.88671875" style="135"/>
    <col min="1513" max="1513" width="10.6640625" style="135" customWidth="1"/>
    <col min="1514" max="1514" width="73.5546875" style="135" customWidth="1"/>
    <col min="1515" max="1515" width="14.6640625" style="135" customWidth="1"/>
    <col min="1516" max="1516" width="4.33203125" style="135" customWidth="1"/>
    <col min="1517" max="1517" width="14.6640625" style="135" customWidth="1"/>
    <col min="1518" max="1518" width="4.33203125" style="135" customWidth="1"/>
    <col min="1519" max="1519" width="14.6640625" style="135" customWidth="1"/>
    <col min="1520" max="1520" width="4.33203125" style="135" customWidth="1"/>
    <col min="1521" max="1521" width="14.6640625" style="135" customWidth="1"/>
    <col min="1522" max="1522" width="4.33203125" style="135" customWidth="1"/>
    <col min="1523" max="1523" width="14.6640625" style="135" customWidth="1"/>
    <col min="1524" max="1524" width="4.33203125" style="135" customWidth="1"/>
    <col min="1525" max="1525" width="14.6640625" style="135" customWidth="1"/>
    <col min="1526" max="1526" width="4.33203125" style="135" customWidth="1"/>
    <col min="1527" max="1527" width="14.6640625" style="135" customWidth="1"/>
    <col min="1528" max="1528" width="4.33203125" style="135" customWidth="1"/>
    <col min="1529" max="1529" width="14.6640625" style="135" customWidth="1"/>
    <col min="1530" max="1768" width="8.88671875" style="135"/>
    <col min="1769" max="1769" width="10.6640625" style="135" customWidth="1"/>
    <col min="1770" max="1770" width="73.5546875" style="135" customWidth="1"/>
    <col min="1771" max="1771" width="14.6640625" style="135" customWidth="1"/>
    <col min="1772" max="1772" width="4.33203125" style="135" customWidth="1"/>
    <col min="1773" max="1773" width="14.6640625" style="135" customWidth="1"/>
    <col min="1774" max="1774" width="4.33203125" style="135" customWidth="1"/>
    <col min="1775" max="1775" width="14.6640625" style="135" customWidth="1"/>
    <col min="1776" max="1776" width="4.33203125" style="135" customWidth="1"/>
    <col min="1777" max="1777" width="14.6640625" style="135" customWidth="1"/>
    <col min="1778" max="1778" width="4.33203125" style="135" customWidth="1"/>
    <col min="1779" max="1779" width="14.6640625" style="135" customWidth="1"/>
    <col min="1780" max="1780" width="4.33203125" style="135" customWidth="1"/>
    <col min="1781" max="1781" width="14.6640625" style="135" customWidth="1"/>
    <col min="1782" max="1782" width="4.33203125" style="135" customWidth="1"/>
    <col min="1783" max="1783" width="14.6640625" style="135" customWidth="1"/>
    <col min="1784" max="1784" width="4.33203125" style="135" customWidth="1"/>
    <col min="1785" max="1785" width="14.6640625" style="135" customWidth="1"/>
    <col min="1786" max="2024" width="8.88671875" style="135"/>
    <col min="2025" max="2025" width="10.6640625" style="135" customWidth="1"/>
    <col min="2026" max="2026" width="73.5546875" style="135" customWidth="1"/>
    <col min="2027" max="2027" width="14.6640625" style="135" customWidth="1"/>
    <col min="2028" max="2028" width="4.33203125" style="135" customWidth="1"/>
    <col min="2029" max="2029" width="14.6640625" style="135" customWidth="1"/>
    <col min="2030" max="2030" width="4.33203125" style="135" customWidth="1"/>
    <col min="2031" max="2031" width="14.6640625" style="135" customWidth="1"/>
    <col min="2032" max="2032" width="4.33203125" style="135" customWidth="1"/>
    <col min="2033" max="2033" width="14.6640625" style="135" customWidth="1"/>
    <col min="2034" max="2034" width="4.33203125" style="135" customWidth="1"/>
    <col min="2035" max="2035" width="14.6640625" style="135" customWidth="1"/>
    <col min="2036" max="2036" width="4.33203125" style="135" customWidth="1"/>
    <col min="2037" max="2037" width="14.6640625" style="135" customWidth="1"/>
    <col min="2038" max="2038" width="4.33203125" style="135" customWidth="1"/>
    <col min="2039" max="2039" width="14.6640625" style="135" customWidth="1"/>
    <col min="2040" max="2040" width="4.33203125" style="135" customWidth="1"/>
    <col min="2041" max="2041" width="14.6640625" style="135" customWidth="1"/>
    <col min="2042" max="2280" width="8.88671875" style="135"/>
    <col min="2281" max="2281" width="10.6640625" style="135" customWidth="1"/>
    <col min="2282" max="2282" width="73.5546875" style="135" customWidth="1"/>
    <col min="2283" max="2283" width="14.6640625" style="135" customWidth="1"/>
    <col min="2284" max="2284" width="4.33203125" style="135" customWidth="1"/>
    <col min="2285" max="2285" width="14.6640625" style="135" customWidth="1"/>
    <col min="2286" max="2286" width="4.33203125" style="135" customWidth="1"/>
    <col min="2287" max="2287" width="14.6640625" style="135" customWidth="1"/>
    <col min="2288" max="2288" width="4.33203125" style="135" customWidth="1"/>
    <col min="2289" max="2289" width="14.6640625" style="135" customWidth="1"/>
    <col min="2290" max="2290" width="4.33203125" style="135" customWidth="1"/>
    <col min="2291" max="2291" width="14.6640625" style="135" customWidth="1"/>
    <col min="2292" max="2292" width="4.33203125" style="135" customWidth="1"/>
    <col min="2293" max="2293" width="14.6640625" style="135" customWidth="1"/>
    <col min="2294" max="2294" width="4.33203125" style="135" customWidth="1"/>
    <col min="2295" max="2295" width="14.6640625" style="135" customWidth="1"/>
    <col min="2296" max="2296" width="4.33203125" style="135" customWidth="1"/>
    <col min="2297" max="2297" width="14.6640625" style="135" customWidth="1"/>
    <col min="2298" max="2536" width="8.88671875" style="135"/>
    <col min="2537" max="2537" width="10.6640625" style="135" customWidth="1"/>
    <col min="2538" max="2538" width="73.5546875" style="135" customWidth="1"/>
    <col min="2539" max="2539" width="14.6640625" style="135" customWidth="1"/>
    <col min="2540" max="2540" width="4.33203125" style="135" customWidth="1"/>
    <col min="2541" max="2541" width="14.6640625" style="135" customWidth="1"/>
    <col min="2542" max="2542" width="4.33203125" style="135" customWidth="1"/>
    <col min="2543" max="2543" width="14.6640625" style="135" customWidth="1"/>
    <col min="2544" max="2544" width="4.33203125" style="135" customWidth="1"/>
    <col min="2545" max="2545" width="14.6640625" style="135" customWidth="1"/>
    <col min="2546" max="2546" width="4.33203125" style="135" customWidth="1"/>
    <col min="2547" max="2547" width="14.6640625" style="135" customWidth="1"/>
    <col min="2548" max="2548" width="4.33203125" style="135" customWidth="1"/>
    <col min="2549" max="2549" width="14.6640625" style="135" customWidth="1"/>
    <col min="2550" max="2550" width="4.33203125" style="135" customWidth="1"/>
    <col min="2551" max="2551" width="14.6640625" style="135" customWidth="1"/>
    <col min="2552" max="2552" width="4.33203125" style="135" customWidth="1"/>
    <col min="2553" max="2553" width="14.6640625" style="135" customWidth="1"/>
    <col min="2554" max="2792" width="8.88671875" style="135"/>
    <col min="2793" max="2793" width="10.6640625" style="135" customWidth="1"/>
    <col min="2794" max="2794" width="73.5546875" style="135" customWidth="1"/>
    <col min="2795" max="2795" width="14.6640625" style="135" customWidth="1"/>
    <col min="2796" max="2796" width="4.33203125" style="135" customWidth="1"/>
    <col min="2797" max="2797" width="14.6640625" style="135" customWidth="1"/>
    <col min="2798" max="2798" width="4.33203125" style="135" customWidth="1"/>
    <col min="2799" max="2799" width="14.6640625" style="135" customWidth="1"/>
    <col min="2800" max="2800" width="4.33203125" style="135" customWidth="1"/>
    <col min="2801" max="2801" width="14.6640625" style="135" customWidth="1"/>
    <col min="2802" max="2802" width="4.33203125" style="135" customWidth="1"/>
    <col min="2803" max="2803" width="14.6640625" style="135" customWidth="1"/>
    <col min="2804" max="2804" width="4.33203125" style="135" customWidth="1"/>
    <col min="2805" max="2805" width="14.6640625" style="135" customWidth="1"/>
    <col min="2806" max="2806" width="4.33203125" style="135" customWidth="1"/>
    <col min="2807" max="2807" width="14.6640625" style="135" customWidth="1"/>
    <col min="2808" max="2808" width="4.33203125" style="135" customWidth="1"/>
    <col min="2809" max="2809" width="14.6640625" style="135" customWidth="1"/>
    <col min="2810" max="3048" width="8.88671875" style="135"/>
    <col min="3049" max="3049" width="10.6640625" style="135" customWidth="1"/>
    <col min="3050" max="3050" width="73.5546875" style="135" customWidth="1"/>
    <col min="3051" max="3051" width="14.6640625" style="135" customWidth="1"/>
    <col min="3052" max="3052" width="4.33203125" style="135" customWidth="1"/>
    <col min="3053" max="3053" width="14.6640625" style="135" customWidth="1"/>
    <col min="3054" max="3054" width="4.33203125" style="135" customWidth="1"/>
    <col min="3055" max="3055" width="14.6640625" style="135" customWidth="1"/>
    <col min="3056" max="3056" width="4.33203125" style="135" customWidth="1"/>
    <col min="3057" max="3057" width="14.6640625" style="135" customWidth="1"/>
    <col min="3058" max="3058" width="4.33203125" style="135" customWidth="1"/>
    <col min="3059" max="3059" width="14.6640625" style="135" customWidth="1"/>
    <col min="3060" max="3060" width="4.33203125" style="135" customWidth="1"/>
    <col min="3061" max="3061" width="14.6640625" style="135" customWidth="1"/>
    <col min="3062" max="3062" width="4.33203125" style="135" customWidth="1"/>
    <col min="3063" max="3063" width="14.6640625" style="135" customWidth="1"/>
    <col min="3064" max="3064" width="4.33203125" style="135" customWidth="1"/>
    <col min="3065" max="3065" width="14.6640625" style="135" customWidth="1"/>
    <col min="3066" max="3304" width="8.88671875" style="135"/>
    <col min="3305" max="3305" width="10.6640625" style="135" customWidth="1"/>
    <col min="3306" max="3306" width="73.5546875" style="135" customWidth="1"/>
    <col min="3307" max="3307" width="14.6640625" style="135" customWidth="1"/>
    <col min="3308" max="3308" width="4.33203125" style="135" customWidth="1"/>
    <col min="3309" max="3309" width="14.6640625" style="135" customWidth="1"/>
    <col min="3310" max="3310" width="4.33203125" style="135" customWidth="1"/>
    <col min="3311" max="3311" width="14.6640625" style="135" customWidth="1"/>
    <col min="3312" max="3312" width="4.33203125" style="135" customWidth="1"/>
    <col min="3313" max="3313" width="14.6640625" style="135" customWidth="1"/>
    <col min="3314" max="3314" width="4.33203125" style="135" customWidth="1"/>
    <col min="3315" max="3315" width="14.6640625" style="135" customWidth="1"/>
    <col min="3316" max="3316" width="4.33203125" style="135" customWidth="1"/>
    <col min="3317" max="3317" width="14.6640625" style="135" customWidth="1"/>
    <col min="3318" max="3318" width="4.33203125" style="135" customWidth="1"/>
    <col min="3319" max="3319" width="14.6640625" style="135" customWidth="1"/>
    <col min="3320" max="3320" width="4.33203125" style="135" customWidth="1"/>
    <col min="3321" max="3321" width="14.6640625" style="135" customWidth="1"/>
    <col min="3322" max="3560" width="8.88671875" style="135"/>
    <col min="3561" max="3561" width="10.6640625" style="135" customWidth="1"/>
    <col min="3562" max="3562" width="73.5546875" style="135" customWidth="1"/>
    <col min="3563" max="3563" width="14.6640625" style="135" customWidth="1"/>
    <col min="3564" max="3564" width="4.33203125" style="135" customWidth="1"/>
    <col min="3565" max="3565" width="14.6640625" style="135" customWidth="1"/>
    <col min="3566" max="3566" width="4.33203125" style="135" customWidth="1"/>
    <col min="3567" max="3567" width="14.6640625" style="135" customWidth="1"/>
    <col min="3568" max="3568" width="4.33203125" style="135" customWidth="1"/>
    <col min="3569" max="3569" width="14.6640625" style="135" customWidth="1"/>
    <col min="3570" max="3570" width="4.33203125" style="135" customWidth="1"/>
    <col min="3571" max="3571" width="14.6640625" style="135" customWidth="1"/>
    <col min="3572" max="3572" width="4.33203125" style="135" customWidth="1"/>
    <col min="3573" max="3573" width="14.6640625" style="135" customWidth="1"/>
    <col min="3574" max="3574" width="4.33203125" style="135" customWidth="1"/>
    <col min="3575" max="3575" width="14.6640625" style="135" customWidth="1"/>
    <col min="3576" max="3576" width="4.33203125" style="135" customWidth="1"/>
    <col min="3577" max="3577" width="14.6640625" style="135" customWidth="1"/>
    <col min="3578" max="3816" width="8.88671875" style="135"/>
    <col min="3817" max="3817" width="10.6640625" style="135" customWidth="1"/>
    <col min="3818" max="3818" width="73.5546875" style="135" customWidth="1"/>
    <col min="3819" max="3819" width="14.6640625" style="135" customWidth="1"/>
    <col min="3820" max="3820" width="4.33203125" style="135" customWidth="1"/>
    <col min="3821" max="3821" width="14.6640625" style="135" customWidth="1"/>
    <col min="3822" max="3822" width="4.33203125" style="135" customWidth="1"/>
    <col min="3823" max="3823" width="14.6640625" style="135" customWidth="1"/>
    <col min="3824" max="3824" width="4.33203125" style="135" customWidth="1"/>
    <col min="3825" max="3825" width="14.6640625" style="135" customWidth="1"/>
    <col min="3826" max="3826" width="4.33203125" style="135" customWidth="1"/>
    <col min="3827" max="3827" width="14.6640625" style="135" customWidth="1"/>
    <col min="3828" max="3828" width="4.33203125" style="135" customWidth="1"/>
    <col min="3829" max="3829" width="14.6640625" style="135" customWidth="1"/>
    <col min="3830" max="3830" width="4.33203125" style="135" customWidth="1"/>
    <col min="3831" max="3831" width="14.6640625" style="135" customWidth="1"/>
    <col min="3832" max="3832" width="4.33203125" style="135" customWidth="1"/>
    <col min="3833" max="3833" width="14.6640625" style="135" customWidth="1"/>
    <col min="3834" max="4072" width="8.88671875" style="135"/>
    <col min="4073" max="4073" width="10.6640625" style="135" customWidth="1"/>
    <col min="4074" max="4074" width="73.5546875" style="135" customWidth="1"/>
    <col min="4075" max="4075" width="14.6640625" style="135" customWidth="1"/>
    <col min="4076" max="4076" width="4.33203125" style="135" customWidth="1"/>
    <col min="4077" max="4077" width="14.6640625" style="135" customWidth="1"/>
    <col min="4078" max="4078" width="4.33203125" style="135" customWidth="1"/>
    <col min="4079" max="4079" width="14.6640625" style="135" customWidth="1"/>
    <col min="4080" max="4080" width="4.33203125" style="135" customWidth="1"/>
    <col min="4081" max="4081" width="14.6640625" style="135" customWidth="1"/>
    <col min="4082" max="4082" width="4.33203125" style="135" customWidth="1"/>
    <col min="4083" max="4083" width="14.6640625" style="135" customWidth="1"/>
    <col min="4084" max="4084" width="4.33203125" style="135" customWidth="1"/>
    <col min="4085" max="4085" width="14.6640625" style="135" customWidth="1"/>
    <col min="4086" max="4086" width="4.33203125" style="135" customWidth="1"/>
    <col min="4087" max="4087" width="14.6640625" style="135" customWidth="1"/>
    <col min="4088" max="4088" width="4.33203125" style="135" customWidth="1"/>
    <col min="4089" max="4089" width="14.6640625" style="135" customWidth="1"/>
    <col min="4090" max="4328" width="8.88671875" style="135"/>
    <col min="4329" max="4329" width="10.6640625" style="135" customWidth="1"/>
    <col min="4330" max="4330" width="73.5546875" style="135" customWidth="1"/>
    <col min="4331" max="4331" width="14.6640625" style="135" customWidth="1"/>
    <col min="4332" max="4332" width="4.33203125" style="135" customWidth="1"/>
    <col min="4333" max="4333" width="14.6640625" style="135" customWidth="1"/>
    <col min="4334" max="4334" width="4.33203125" style="135" customWidth="1"/>
    <col min="4335" max="4335" width="14.6640625" style="135" customWidth="1"/>
    <col min="4336" max="4336" width="4.33203125" style="135" customWidth="1"/>
    <col min="4337" max="4337" width="14.6640625" style="135" customWidth="1"/>
    <col min="4338" max="4338" width="4.33203125" style="135" customWidth="1"/>
    <col min="4339" max="4339" width="14.6640625" style="135" customWidth="1"/>
    <col min="4340" max="4340" width="4.33203125" style="135" customWidth="1"/>
    <col min="4341" max="4341" width="14.6640625" style="135" customWidth="1"/>
    <col min="4342" max="4342" width="4.33203125" style="135" customWidth="1"/>
    <col min="4343" max="4343" width="14.6640625" style="135" customWidth="1"/>
    <col min="4344" max="4344" width="4.33203125" style="135" customWidth="1"/>
    <col min="4345" max="4345" width="14.6640625" style="135" customWidth="1"/>
    <col min="4346" max="4584" width="8.88671875" style="135"/>
    <col min="4585" max="4585" width="10.6640625" style="135" customWidth="1"/>
    <col min="4586" max="4586" width="73.5546875" style="135" customWidth="1"/>
    <col min="4587" max="4587" width="14.6640625" style="135" customWidth="1"/>
    <col min="4588" max="4588" width="4.33203125" style="135" customWidth="1"/>
    <col min="4589" max="4589" width="14.6640625" style="135" customWidth="1"/>
    <col min="4590" max="4590" width="4.33203125" style="135" customWidth="1"/>
    <col min="4591" max="4591" width="14.6640625" style="135" customWidth="1"/>
    <col min="4592" max="4592" width="4.33203125" style="135" customWidth="1"/>
    <col min="4593" max="4593" width="14.6640625" style="135" customWidth="1"/>
    <col min="4594" max="4594" width="4.33203125" style="135" customWidth="1"/>
    <col min="4595" max="4595" width="14.6640625" style="135" customWidth="1"/>
    <col min="4596" max="4596" width="4.33203125" style="135" customWidth="1"/>
    <col min="4597" max="4597" width="14.6640625" style="135" customWidth="1"/>
    <col min="4598" max="4598" width="4.33203125" style="135" customWidth="1"/>
    <col min="4599" max="4599" width="14.6640625" style="135" customWidth="1"/>
    <col min="4600" max="4600" width="4.33203125" style="135" customWidth="1"/>
    <col min="4601" max="4601" width="14.6640625" style="135" customWidth="1"/>
    <col min="4602" max="4840" width="8.88671875" style="135"/>
    <col min="4841" max="4841" width="10.6640625" style="135" customWidth="1"/>
    <col min="4842" max="4842" width="73.5546875" style="135" customWidth="1"/>
    <col min="4843" max="4843" width="14.6640625" style="135" customWidth="1"/>
    <col min="4844" max="4844" width="4.33203125" style="135" customWidth="1"/>
    <col min="4845" max="4845" width="14.6640625" style="135" customWidth="1"/>
    <col min="4846" max="4846" width="4.33203125" style="135" customWidth="1"/>
    <col min="4847" max="4847" width="14.6640625" style="135" customWidth="1"/>
    <col min="4848" max="4848" width="4.33203125" style="135" customWidth="1"/>
    <col min="4849" max="4849" width="14.6640625" style="135" customWidth="1"/>
    <col min="4850" max="4850" width="4.33203125" style="135" customWidth="1"/>
    <col min="4851" max="4851" width="14.6640625" style="135" customWidth="1"/>
    <col min="4852" max="4852" width="4.33203125" style="135" customWidth="1"/>
    <col min="4853" max="4853" width="14.6640625" style="135" customWidth="1"/>
    <col min="4854" max="4854" width="4.33203125" style="135" customWidth="1"/>
    <col min="4855" max="4855" width="14.6640625" style="135" customWidth="1"/>
    <col min="4856" max="4856" width="4.33203125" style="135" customWidth="1"/>
    <col min="4857" max="4857" width="14.6640625" style="135" customWidth="1"/>
    <col min="4858" max="5096" width="8.88671875" style="135"/>
    <col min="5097" max="5097" width="10.6640625" style="135" customWidth="1"/>
    <col min="5098" max="5098" width="73.5546875" style="135" customWidth="1"/>
    <col min="5099" max="5099" width="14.6640625" style="135" customWidth="1"/>
    <col min="5100" max="5100" width="4.33203125" style="135" customWidth="1"/>
    <col min="5101" max="5101" width="14.6640625" style="135" customWidth="1"/>
    <col min="5102" max="5102" width="4.33203125" style="135" customWidth="1"/>
    <col min="5103" max="5103" width="14.6640625" style="135" customWidth="1"/>
    <col min="5104" max="5104" width="4.33203125" style="135" customWidth="1"/>
    <col min="5105" max="5105" width="14.6640625" style="135" customWidth="1"/>
    <col min="5106" max="5106" width="4.33203125" style="135" customWidth="1"/>
    <col min="5107" max="5107" width="14.6640625" style="135" customWidth="1"/>
    <col min="5108" max="5108" width="4.33203125" style="135" customWidth="1"/>
    <col min="5109" max="5109" width="14.6640625" style="135" customWidth="1"/>
    <col min="5110" max="5110" width="4.33203125" style="135" customWidth="1"/>
    <col min="5111" max="5111" width="14.6640625" style="135" customWidth="1"/>
    <col min="5112" max="5112" width="4.33203125" style="135" customWidth="1"/>
    <col min="5113" max="5113" width="14.6640625" style="135" customWidth="1"/>
    <col min="5114" max="5352" width="8.88671875" style="135"/>
    <col min="5353" max="5353" width="10.6640625" style="135" customWidth="1"/>
    <col min="5354" max="5354" width="73.5546875" style="135" customWidth="1"/>
    <col min="5355" max="5355" width="14.6640625" style="135" customWidth="1"/>
    <col min="5356" max="5356" width="4.33203125" style="135" customWidth="1"/>
    <col min="5357" max="5357" width="14.6640625" style="135" customWidth="1"/>
    <col min="5358" max="5358" width="4.33203125" style="135" customWidth="1"/>
    <col min="5359" max="5359" width="14.6640625" style="135" customWidth="1"/>
    <col min="5360" max="5360" width="4.33203125" style="135" customWidth="1"/>
    <col min="5361" max="5361" width="14.6640625" style="135" customWidth="1"/>
    <col min="5362" max="5362" width="4.33203125" style="135" customWidth="1"/>
    <col min="5363" max="5363" width="14.6640625" style="135" customWidth="1"/>
    <col min="5364" max="5364" width="4.33203125" style="135" customWidth="1"/>
    <col min="5365" max="5365" width="14.6640625" style="135" customWidth="1"/>
    <col min="5366" max="5366" width="4.33203125" style="135" customWidth="1"/>
    <col min="5367" max="5367" width="14.6640625" style="135" customWidth="1"/>
    <col min="5368" max="5368" width="4.33203125" style="135" customWidth="1"/>
    <col min="5369" max="5369" width="14.6640625" style="135" customWidth="1"/>
    <col min="5370" max="5608" width="8.88671875" style="135"/>
    <col min="5609" max="5609" width="10.6640625" style="135" customWidth="1"/>
    <col min="5610" max="5610" width="73.5546875" style="135" customWidth="1"/>
    <col min="5611" max="5611" width="14.6640625" style="135" customWidth="1"/>
    <col min="5612" max="5612" width="4.33203125" style="135" customWidth="1"/>
    <col min="5613" max="5613" width="14.6640625" style="135" customWidth="1"/>
    <col min="5614" max="5614" width="4.33203125" style="135" customWidth="1"/>
    <col min="5615" max="5615" width="14.6640625" style="135" customWidth="1"/>
    <col min="5616" max="5616" width="4.33203125" style="135" customWidth="1"/>
    <col min="5617" max="5617" width="14.6640625" style="135" customWidth="1"/>
    <col min="5618" max="5618" width="4.33203125" style="135" customWidth="1"/>
    <col min="5619" max="5619" width="14.6640625" style="135" customWidth="1"/>
    <col min="5620" max="5620" width="4.33203125" style="135" customWidth="1"/>
    <col min="5621" max="5621" width="14.6640625" style="135" customWidth="1"/>
    <col min="5622" max="5622" width="4.33203125" style="135" customWidth="1"/>
    <col min="5623" max="5623" width="14.6640625" style="135" customWidth="1"/>
    <col min="5624" max="5624" width="4.33203125" style="135" customWidth="1"/>
    <col min="5625" max="5625" width="14.6640625" style="135" customWidth="1"/>
    <col min="5626" max="5864" width="8.88671875" style="135"/>
    <col min="5865" max="5865" width="10.6640625" style="135" customWidth="1"/>
    <col min="5866" max="5866" width="73.5546875" style="135" customWidth="1"/>
    <col min="5867" max="5867" width="14.6640625" style="135" customWidth="1"/>
    <col min="5868" max="5868" width="4.33203125" style="135" customWidth="1"/>
    <col min="5869" max="5869" width="14.6640625" style="135" customWidth="1"/>
    <col min="5870" max="5870" width="4.33203125" style="135" customWidth="1"/>
    <col min="5871" max="5871" width="14.6640625" style="135" customWidth="1"/>
    <col min="5872" max="5872" width="4.33203125" style="135" customWidth="1"/>
    <col min="5873" max="5873" width="14.6640625" style="135" customWidth="1"/>
    <col min="5874" max="5874" width="4.33203125" style="135" customWidth="1"/>
    <col min="5875" max="5875" width="14.6640625" style="135" customWidth="1"/>
    <col min="5876" max="5876" width="4.33203125" style="135" customWidth="1"/>
    <col min="5877" max="5877" width="14.6640625" style="135" customWidth="1"/>
    <col min="5878" max="5878" width="4.33203125" style="135" customWidth="1"/>
    <col min="5879" max="5879" width="14.6640625" style="135" customWidth="1"/>
    <col min="5880" max="5880" width="4.33203125" style="135" customWidth="1"/>
    <col min="5881" max="5881" width="14.6640625" style="135" customWidth="1"/>
    <col min="5882" max="6120" width="8.88671875" style="135"/>
    <col min="6121" max="6121" width="10.6640625" style="135" customWidth="1"/>
    <col min="6122" max="6122" width="73.5546875" style="135" customWidth="1"/>
    <col min="6123" max="6123" width="14.6640625" style="135" customWidth="1"/>
    <col min="6124" max="6124" width="4.33203125" style="135" customWidth="1"/>
    <col min="6125" max="6125" width="14.6640625" style="135" customWidth="1"/>
    <col min="6126" max="6126" width="4.33203125" style="135" customWidth="1"/>
    <col min="6127" max="6127" width="14.6640625" style="135" customWidth="1"/>
    <col min="6128" max="6128" width="4.33203125" style="135" customWidth="1"/>
    <col min="6129" max="6129" width="14.6640625" style="135" customWidth="1"/>
    <col min="6130" max="6130" width="4.33203125" style="135" customWidth="1"/>
    <col min="6131" max="6131" width="14.6640625" style="135" customWidth="1"/>
    <col min="6132" max="6132" width="4.33203125" style="135" customWidth="1"/>
    <col min="6133" max="6133" width="14.6640625" style="135" customWidth="1"/>
    <col min="6134" max="6134" width="4.33203125" style="135" customWidth="1"/>
    <col min="6135" max="6135" width="14.6640625" style="135" customWidth="1"/>
    <col min="6136" max="6136" width="4.33203125" style="135" customWidth="1"/>
    <col min="6137" max="6137" width="14.6640625" style="135" customWidth="1"/>
    <col min="6138" max="6376" width="8.88671875" style="135"/>
    <col min="6377" max="6377" width="10.6640625" style="135" customWidth="1"/>
    <col min="6378" max="6378" width="73.5546875" style="135" customWidth="1"/>
    <col min="6379" max="6379" width="14.6640625" style="135" customWidth="1"/>
    <col min="6380" max="6380" width="4.33203125" style="135" customWidth="1"/>
    <col min="6381" max="6381" width="14.6640625" style="135" customWidth="1"/>
    <col min="6382" max="6382" width="4.33203125" style="135" customWidth="1"/>
    <col min="6383" max="6383" width="14.6640625" style="135" customWidth="1"/>
    <col min="6384" max="6384" width="4.33203125" style="135" customWidth="1"/>
    <col min="6385" max="6385" width="14.6640625" style="135" customWidth="1"/>
    <col min="6386" max="6386" width="4.33203125" style="135" customWidth="1"/>
    <col min="6387" max="6387" width="14.6640625" style="135" customWidth="1"/>
    <col min="6388" max="6388" width="4.33203125" style="135" customWidth="1"/>
    <col min="6389" max="6389" width="14.6640625" style="135" customWidth="1"/>
    <col min="6390" max="6390" width="4.33203125" style="135" customWidth="1"/>
    <col min="6391" max="6391" width="14.6640625" style="135" customWidth="1"/>
    <col min="6392" max="6392" width="4.33203125" style="135" customWidth="1"/>
    <col min="6393" max="6393" width="14.6640625" style="135" customWidth="1"/>
    <col min="6394" max="6632" width="8.88671875" style="135"/>
    <col min="6633" max="6633" width="10.6640625" style="135" customWidth="1"/>
    <col min="6634" max="6634" width="73.5546875" style="135" customWidth="1"/>
    <col min="6635" max="6635" width="14.6640625" style="135" customWidth="1"/>
    <col min="6636" max="6636" width="4.33203125" style="135" customWidth="1"/>
    <col min="6637" max="6637" width="14.6640625" style="135" customWidth="1"/>
    <col min="6638" max="6638" width="4.33203125" style="135" customWidth="1"/>
    <col min="6639" max="6639" width="14.6640625" style="135" customWidth="1"/>
    <col min="6640" max="6640" width="4.33203125" style="135" customWidth="1"/>
    <col min="6641" max="6641" width="14.6640625" style="135" customWidth="1"/>
    <col min="6642" max="6642" width="4.33203125" style="135" customWidth="1"/>
    <col min="6643" max="6643" width="14.6640625" style="135" customWidth="1"/>
    <col min="6644" max="6644" width="4.33203125" style="135" customWidth="1"/>
    <col min="6645" max="6645" width="14.6640625" style="135" customWidth="1"/>
    <col min="6646" max="6646" width="4.33203125" style="135" customWidth="1"/>
    <col min="6647" max="6647" width="14.6640625" style="135" customWidth="1"/>
    <col min="6648" max="6648" width="4.33203125" style="135" customWidth="1"/>
    <col min="6649" max="6649" width="14.6640625" style="135" customWidth="1"/>
    <col min="6650" max="6888" width="8.88671875" style="135"/>
    <col min="6889" max="6889" width="10.6640625" style="135" customWidth="1"/>
    <col min="6890" max="6890" width="73.5546875" style="135" customWidth="1"/>
    <col min="6891" max="6891" width="14.6640625" style="135" customWidth="1"/>
    <col min="6892" max="6892" width="4.33203125" style="135" customWidth="1"/>
    <col min="6893" max="6893" width="14.6640625" style="135" customWidth="1"/>
    <col min="6894" max="6894" width="4.33203125" style="135" customWidth="1"/>
    <col min="6895" max="6895" width="14.6640625" style="135" customWidth="1"/>
    <col min="6896" max="6896" width="4.33203125" style="135" customWidth="1"/>
    <col min="6897" max="6897" width="14.6640625" style="135" customWidth="1"/>
    <col min="6898" max="6898" width="4.33203125" style="135" customWidth="1"/>
    <col min="6899" max="6899" width="14.6640625" style="135" customWidth="1"/>
    <col min="6900" max="6900" width="4.33203125" style="135" customWidth="1"/>
    <col min="6901" max="6901" width="14.6640625" style="135" customWidth="1"/>
    <col min="6902" max="6902" width="4.33203125" style="135" customWidth="1"/>
    <col min="6903" max="6903" width="14.6640625" style="135" customWidth="1"/>
    <col min="6904" max="6904" width="4.33203125" style="135" customWidth="1"/>
    <col min="6905" max="6905" width="14.6640625" style="135" customWidth="1"/>
    <col min="6906" max="7144" width="8.88671875" style="135"/>
    <col min="7145" max="7145" width="10.6640625" style="135" customWidth="1"/>
    <col min="7146" max="7146" width="73.5546875" style="135" customWidth="1"/>
    <col min="7147" max="7147" width="14.6640625" style="135" customWidth="1"/>
    <col min="7148" max="7148" width="4.33203125" style="135" customWidth="1"/>
    <col min="7149" max="7149" width="14.6640625" style="135" customWidth="1"/>
    <col min="7150" max="7150" width="4.33203125" style="135" customWidth="1"/>
    <col min="7151" max="7151" width="14.6640625" style="135" customWidth="1"/>
    <col min="7152" max="7152" width="4.33203125" style="135" customWidth="1"/>
    <col min="7153" max="7153" width="14.6640625" style="135" customWidth="1"/>
    <col min="7154" max="7154" width="4.33203125" style="135" customWidth="1"/>
    <col min="7155" max="7155" width="14.6640625" style="135" customWidth="1"/>
    <col min="7156" max="7156" width="4.33203125" style="135" customWidth="1"/>
    <col min="7157" max="7157" width="14.6640625" style="135" customWidth="1"/>
    <col min="7158" max="7158" width="4.33203125" style="135" customWidth="1"/>
    <col min="7159" max="7159" width="14.6640625" style="135" customWidth="1"/>
    <col min="7160" max="7160" width="4.33203125" style="135" customWidth="1"/>
    <col min="7161" max="7161" width="14.6640625" style="135" customWidth="1"/>
    <col min="7162" max="7400" width="8.88671875" style="135"/>
    <col min="7401" max="7401" width="10.6640625" style="135" customWidth="1"/>
    <col min="7402" max="7402" width="73.5546875" style="135" customWidth="1"/>
    <col min="7403" max="7403" width="14.6640625" style="135" customWidth="1"/>
    <col min="7404" max="7404" width="4.33203125" style="135" customWidth="1"/>
    <col min="7405" max="7405" width="14.6640625" style="135" customWidth="1"/>
    <col min="7406" max="7406" width="4.33203125" style="135" customWidth="1"/>
    <col min="7407" max="7407" width="14.6640625" style="135" customWidth="1"/>
    <col min="7408" max="7408" width="4.33203125" style="135" customWidth="1"/>
    <col min="7409" max="7409" width="14.6640625" style="135" customWidth="1"/>
    <col min="7410" max="7410" width="4.33203125" style="135" customWidth="1"/>
    <col min="7411" max="7411" width="14.6640625" style="135" customWidth="1"/>
    <col min="7412" max="7412" width="4.33203125" style="135" customWidth="1"/>
    <col min="7413" max="7413" width="14.6640625" style="135" customWidth="1"/>
    <col min="7414" max="7414" width="4.33203125" style="135" customWidth="1"/>
    <col min="7415" max="7415" width="14.6640625" style="135" customWidth="1"/>
    <col min="7416" max="7416" width="4.33203125" style="135" customWidth="1"/>
    <col min="7417" max="7417" width="14.6640625" style="135" customWidth="1"/>
    <col min="7418" max="7656" width="8.88671875" style="135"/>
    <col min="7657" max="7657" width="10.6640625" style="135" customWidth="1"/>
    <col min="7658" max="7658" width="73.5546875" style="135" customWidth="1"/>
    <col min="7659" max="7659" width="14.6640625" style="135" customWidth="1"/>
    <col min="7660" max="7660" width="4.33203125" style="135" customWidth="1"/>
    <col min="7661" max="7661" width="14.6640625" style="135" customWidth="1"/>
    <col min="7662" max="7662" width="4.33203125" style="135" customWidth="1"/>
    <col min="7663" max="7663" width="14.6640625" style="135" customWidth="1"/>
    <col min="7664" max="7664" width="4.33203125" style="135" customWidth="1"/>
    <col min="7665" max="7665" width="14.6640625" style="135" customWidth="1"/>
    <col min="7666" max="7666" width="4.33203125" style="135" customWidth="1"/>
    <col min="7667" max="7667" width="14.6640625" style="135" customWidth="1"/>
    <col min="7668" max="7668" width="4.33203125" style="135" customWidth="1"/>
    <col min="7669" max="7669" width="14.6640625" style="135" customWidth="1"/>
    <col min="7670" max="7670" width="4.33203125" style="135" customWidth="1"/>
    <col min="7671" max="7671" width="14.6640625" style="135" customWidth="1"/>
    <col min="7672" max="7672" width="4.33203125" style="135" customWidth="1"/>
    <col min="7673" max="7673" width="14.6640625" style="135" customWidth="1"/>
    <col min="7674" max="7912" width="8.88671875" style="135"/>
    <col min="7913" max="7913" width="10.6640625" style="135" customWidth="1"/>
    <col min="7914" max="7914" width="73.5546875" style="135" customWidth="1"/>
    <col min="7915" max="7915" width="14.6640625" style="135" customWidth="1"/>
    <col min="7916" max="7916" width="4.33203125" style="135" customWidth="1"/>
    <col min="7917" max="7917" width="14.6640625" style="135" customWidth="1"/>
    <col min="7918" max="7918" width="4.33203125" style="135" customWidth="1"/>
    <col min="7919" max="7919" width="14.6640625" style="135" customWidth="1"/>
    <col min="7920" max="7920" width="4.33203125" style="135" customWidth="1"/>
    <col min="7921" max="7921" width="14.6640625" style="135" customWidth="1"/>
    <col min="7922" max="7922" width="4.33203125" style="135" customWidth="1"/>
    <col min="7923" max="7923" width="14.6640625" style="135" customWidth="1"/>
    <col min="7924" max="7924" width="4.33203125" style="135" customWidth="1"/>
    <col min="7925" max="7925" width="14.6640625" style="135" customWidth="1"/>
    <col min="7926" max="7926" width="4.33203125" style="135" customWidth="1"/>
    <col min="7927" max="7927" width="14.6640625" style="135" customWidth="1"/>
    <col min="7928" max="7928" width="4.33203125" style="135" customWidth="1"/>
    <col min="7929" max="7929" width="14.6640625" style="135" customWidth="1"/>
    <col min="7930" max="8168" width="8.88671875" style="135"/>
    <col min="8169" max="8169" width="10.6640625" style="135" customWidth="1"/>
    <col min="8170" max="8170" width="73.5546875" style="135" customWidth="1"/>
    <col min="8171" max="8171" width="14.6640625" style="135" customWidth="1"/>
    <col min="8172" max="8172" width="4.33203125" style="135" customWidth="1"/>
    <col min="8173" max="8173" width="14.6640625" style="135" customWidth="1"/>
    <col min="8174" max="8174" width="4.33203125" style="135" customWidth="1"/>
    <col min="8175" max="8175" width="14.6640625" style="135" customWidth="1"/>
    <col min="8176" max="8176" width="4.33203125" style="135" customWidth="1"/>
    <col min="8177" max="8177" width="14.6640625" style="135" customWidth="1"/>
    <col min="8178" max="8178" width="4.33203125" style="135" customWidth="1"/>
    <col min="8179" max="8179" width="14.6640625" style="135" customWidth="1"/>
    <col min="8180" max="8180" width="4.33203125" style="135" customWidth="1"/>
    <col min="8181" max="8181" width="14.6640625" style="135" customWidth="1"/>
    <col min="8182" max="8182" width="4.33203125" style="135" customWidth="1"/>
    <col min="8183" max="8183" width="14.6640625" style="135" customWidth="1"/>
    <col min="8184" max="8184" width="4.33203125" style="135" customWidth="1"/>
    <col min="8185" max="8185" width="14.6640625" style="135" customWidth="1"/>
    <col min="8186" max="8424" width="8.88671875" style="135"/>
    <col min="8425" max="8425" width="10.6640625" style="135" customWidth="1"/>
    <col min="8426" max="8426" width="73.5546875" style="135" customWidth="1"/>
    <col min="8427" max="8427" width="14.6640625" style="135" customWidth="1"/>
    <col min="8428" max="8428" width="4.33203125" style="135" customWidth="1"/>
    <col min="8429" max="8429" width="14.6640625" style="135" customWidth="1"/>
    <col min="8430" max="8430" width="4.33203125" style="135" customWidth="1"/>
    <col min="8431" max="8431" width="14.6640625" style="135" customWidth="1"/>
    <col min="8432" max="8432" width="4.33203125" style="135" customWidth="1"/>
    <col min="8433" max="8433" width="14.6640625" style="135" customWidth="1"/>
    <col min="8434" max="8434" width="4.33203125" style="135" customWidth="1"/>
    <col min="8435" max="8435" width="14.6640625" style="135" customWidth="1"/>
    <col min="8436" max="8436" width="4.33203125" style="135" customWidth="1"/>
    <col min="8437" max="8437" width="14.6640625" style="135" customWidth="1"/>
    <col min="8438" max="8438" width="4.33203125" style="135" customWidth="1"/>
    <col min="8439" max="8439" width="14.6640625" style="135" customWidth="1"/>
    <col min="8440" max="8440" width="4.33203125" style="135" customWidth="1"/>
    <col min="8441" max="8441" width="14.6640625" style="135" customWidth="1"/>
    <col min="8442" max="8680" width="8.88671875" style="135"/>
    <col min="8681" max="8681" width="10.6640625" style="135" customWidth="1"/>
    <col min="8682" max="8682" width="73.5546875" style="135" customWidth="1"/>
    <col min="8683" max="8683" width="14.6640625" style="135" customWidth="1"/>
    <col min="8684" max="8684" width="4.33203125" style="135" customWidth="1"/>
    <col min="8685" max="8685" width="14.6640625" style="135" customWidth="1"/>
    <col min="8686" max="8686" width="4.33203125" style="135" customWidth="1"/>
    <col min="8687" max="8687" width="14.6640625" style="135" customWidth="1"/>
    <col min="8688" max="8688" width="4.33203125" style="135" customWidth="1"/>
    <col min="8689" max="8689" width="14.6640625" style="135" customWidth="1"/>
    <col min="8690" max="8690" width="4.33203125" style="135" customWidth="1"/>
    <col min="8691" max="8691" width="14.6640625" style="135" customWidth="1"/>
    <col min="8692" max="8692" width="4.33203125" style="135" customWidth="1"/>
    <col min="8693" max="8693" width="14.6640625" style="135" customWidth="1"/>
    <col min="8694" max="8694" width="4.33203125" style="135" customWidth="1"/>
    <col min="8695" max="8695" width="14.6640625" style="135" customWidth="1"/>
    <col min="8696" max="8696" width="4.33203125" style="135" customWidth="1"/>
    <col min="8697" max="8697" width="14.6640625" style="135" customWidth="1"/>
    <col min="8698" max="8936" width="8.88671875" style="135"/>
    <col min="8937" max="8937" width="10.6640625" style="135" customWidth="1"/>
    <col min="8938" max="8938" width="73.5546875" style="135" customWidth="1"/>
    <col min="8939" max="8939" width="14.6640625" style="135" customWidth="1"/>
    <col min="8940" max="8940" width="4.33203125" style="135" customWidth="1"/>
    <col min="8941" max="8941" width="14.6640625" style="135" customWidth="1"/>
    <col min="8942" max="8942" width="4.33203125" style="135" customWidth="1"/>
    <col min="8943" max="8943" width="14.6640625" style="135" customWidth="1"/>
    <col min="8944" max="8944" width="4.33203125" style="135" customWidth="1"/>
    <col min="8945" max="8945" width="14.6640625" style="135" customWidth="1"/>
    <col min="8946" max="8946" width="4.33203125" style="135" customWidth="1"/>
    <col min="8947" max="8947" width="14.6640625" style="135" customWidth="1"/>
    <col min="8948" max="8948" width="4.33203125" style="135" customWidth="1"/>
    <col min="8949" max="8949" width="14.6640625" style="135" customWidth="1"/>
    <col min="8950" max="8950" width="4.33203125" style="135" customWidth="1"/>
    <col min="8951" max="8951" width="14.6640625" style="135" customWidth="1"/>
    <col min="8952" max="8952" width="4.33203125" style="135" customWidth="1"/>
    <col min="8953" max="8953" width="14.6640625" style="135" customWidth="1"/>
    <col min="8954" max="9192" width="8.88671875" style="135"/>
    <col min="9193" max="9193" width="10.6640625" style="135" customWidth="1"/>
    <col min="9194" max="9194" width="73.5546875" style="135" customWidth="1"/>
    <col min="9195" max="9195" width="14.6640625" style="135" customWidth="1"/>
    <col min="9196" max="9196" width="4.33203125" style="135" customWidth="1"/>
    <col min="9197" max="9197" width="14.6640625" style="135" customWidth="1"/>
    <col min="9198" max="9198" width="4.33203125" style="135" customWidth="1"/>
    <col min="9199" max="9199" width="14.6640625" style="135" customWidth="1"/>
    <col min="9200" max="9200" width="4.33203125" style="135" customWidth="1"/>
    <col min="9201" max="9201" width="14.6640625" style="135" customWidth="1"/>
    <col min="9202" max="9202" width="4.33203125" style="135" customWidth="1"/>
    <col min="9203" max="9203" width="14.6640625" style="135" customWidth="1"/>
    <col min="9204" max="9204" width="4.33203125" style="135" customWidth="1"/>
    <col min="9205" max="9205" width="14.6640625" style="135" customWidth="1"/>
    <col min="9206" max="9206" width="4.33203125" style="135" customWidth="1"/>
    <col min="9207" max="9207" width="14.6640625" style="135" customWidth="1"/>
    <col min="9208" max="9208" width="4.33203125" style="135" customWidth="1"/>
    <col min="9209" max="9209" width="14.6640625" style="135" customWidth="1"/>
    <col min="9210" max="9448" width="8.88671875" style="135"/>
    <col min="9449" max="9449" width="10.6640625" style="135" customWidth="1"/>
    <col min="9450" max="9450" width="73.5546875" style="135" customWidth="1"/>
    <col min="9451" max="9451" width="14.6640625" style="135" customWidth="1"/>
    <col min="9452" max="9452" width="4.33203125" style="135" customWidth="1"/>
    <col min="9453" max="9453" width="14.6640625" style="135" customWidth="1"/>
    <col min="9454" max="9454" width="4.33203125" style="135" customWidth="1"/>
    <col min="9455" max="9455" width="14.6640625" style="135" customWidth="1"/>
    <col min="9456" max="9456" width="4.33203125" style="135" customWidth="1"/>
    <col min="9457" max="9457" width="14.6640625" style="135" customWidth="1"/>
    <col min="9458" max="9458" width="4.33203125" style="135" customWidth="1"/>
    <col min="9459" max="9459" width="14.6640625" style="135" customWidth="1"/>
    <col min="9460" max="9460" width="4.33203125" style="135" customWidth="1"/>
    <col min="9461" max="9461" width="14.6640625" style="135" customWidth="1"/>
    <col min="9462" max="9462" width="4.33203125" style="135" customWidth="1"/>
    <col min="9463" max="9463" width="14.6640625" style="135" customWidth="1"/>
    <col min="9464" max="9464" width="4.33203125" style="135" customWidth="1"/>
    <col min="9465" max="9465" width="14.6640625" style="135" customWidth="1"/>
    <col min="9466" max="9704" width="8.88671875" style="135"/>
    <col min="9705" max="9705" width="10.6640625" style="135" customWidth="1"/>
    <col min="9706" max="9706" width="73.5546875" style="135" customWidth="1"/>
    <col min="9707" max="9707" width="14.6640625" style="135" customWidth="1"/>
    <col min="9708" max="9708" width="4.33203125" style="135" customWidth="1"/>
    <col min="9709" max="9709" width="14.6640625" style="135" customWidth="1"/>
    <col min="9710" max="9710" width="4.33203125" style="135" customWidth="1"/>
    <col min="9711" max="9711" width="14.6640625" style="135" customWidth="1"/>
    <col min="9712" max="9712" width="4.33203125" style="135" customWidth="1"/>
    <col min="9713" max="9713" width="14.6640625" style="135" customWidth="1"/>
    <col min="9714" max="9714" width="4.33203125" style="135" customWidth="1"/>
    <col min="9715" max="9715" width="14.6640625" style="135" customWidth="1"/>
    <col min="9716" max="9716" width="4.33203125" style="135" customWidth="1"/>
    <col min="9717" max="9717" width="14.6640625" style="135" customWidth="1"/>
    <col min="9718" max="9718" width="4.33203125" style="135" customWidth="1"/>
    <col min="9719" max="9719" width="14.6640625" style="135" customWidth="1"/>
    <col min="9720" max="9720" width="4.33203125" style="135" customWidth="1"/>
    <col min="9721" max="9721" width="14.6640625" style="135" customWidth="1"/>
    <col min="9722" max="9960" width="8.88671875" style="135"/>
    <col min="9961" max="9961" width="10.6640625" style="135" customWidth="1"/>
    <col min="9962" max="9962" width="73.5546875" style="135" customWidth="1"/>
    <col min="9963" max="9963" width="14.6640625" style="135" customWidth="1"/>
    <col min="9964" max="9964" width="4.33203125" style="135" customWidth="1"/>
    <col min="9965" max="9965" width="14.6640625" style="135" customWidth="1"/>
    <col min="9966" max="9966" width="4.33203125" style="135" customWidth="1"/>
    <col min="9967" max="9967" width="14.6640625" style="135" customWidth="1"/>
    <col min="9968" max="9968" width="4.33203125" style="135" customWidth="1"/>
    <col min="9969" max="9969" width="14.6640625" style="135" customWidth="1"/>
    <col min="9970" max="9970" width="4.33203125" style="135" customWidth="1"/>
    <col min="9971" max="9971" width="14.6640625" style="135" customWidth="1"/>
    <col min="9972" max="9972" width="4.33203125" style="135" customWidth="1"/>
    <col min="9973" max="9973" width="14.6640625" style="135" customWidth="1"/>
    <col min="9974" max="9974" width="4.33203125" style="135" customWidth="1"/>
    <col min="9975" max="9975" width="14.6640625" style="135" customWidth="1"/>
    <col min="9976" max="9976" width="4.33203125" style="135" customWidth="1"/>
    <col min="9977" max="9977" width="14.6640625" style="135" customWidth="1"/>
    <col min="9978" max="10216" width="8.88671875" style="135"/>
    <col min="10217" max="10217" width="10.6640625" style="135" customWidth="1"/>
    <col min="10218" max="10218" width="73.5546875" style="135" customWidth="1"/>
    <col min="10219" max="10219" width="14.6640625" style="135" customWidth="1"/>
    <col min="10220" max="10220" width="4.33203125" style="135" customWidth="1"/>
    <col min="10221" max="10221" width="14.6640625" style="135" customWidth="1"/>
    <col min="10222" max="10222" width="4.33203125" style="135" customWidth="1"/>
    <col min="10223" max="10223" width="14.6640625" style="135" customWidth="1"/>
    <col min="10224" max="10224" width="4.33203125" style="135" customWidth="1"/>
    <col min="10225" max="10225" width="14.6640625" style="135" customWidth="1"/>
    <col min="10226" max="10226" width="4.33203125" style="135" customWidth="1"/>
    <col min="10227" max="10227" width="14.6640625" style="135" customWidth="1"/>
    <col min="10228" max="10228" width="4.33203125" style="135" customWidth="1"/>
    <col min="10229" max="10229" width="14.6640625" style="135" customWidth="1"/>
    <col min="10230" max="10230" width="4.33203125" style="135" customWidth="1"/>
    <col min="10231" max="10231" width="14.6640625" style="135" customWidth="1"/>
    <col min="10232" max="10232" width="4.33203125" style="135" customWidth="1"/>
    <col min="10233" max="10233" width="14.6640625" style="135" customWidth="1"/>
    <col min="10234" max="10472" width="8.88671875" style="135"/>
    <col min="10473" max="10473" width="10.6640625" style="135" customWidth="1"/>
    <col min="10474" max="10474" width="73.5546875" style="135" customWidth="1"/>
    <col min="10475" max="10475" width="14.6640625" style="135" customWidth="1"/>
    <col min="10476" max="10476" width="4.33203125" style="135" customWidth="1"/>
    <col min="10477" max="10477" width="14.6640625" style="135" customWidth="1"/>
    <col min="10478" max="10478" width="4.33203125" style="135" customWidth="1"/>
    <col min="10479" max="10479" width="14.6640625" style="135" customWidth="1"/>
    <col min="10480" max="10480" width="4.33203125" style="135" customWidth="1"/>
    <col min="10481" max="10481" width="14.6640625" style="135" customWidth="1"/>
    <col min="10482" max="10482" width="4.33203125" style="135" customWidth="1"/>
    <col min="10483" max="10483" width="14.6640625" style="135" customWidth="1"/>
    <col min="10484" max="10484" width="4.33203125" style="135" customWidth="1"/>
    <col min="10485" max="10485" width="14.6640625" style="135" customWidth="1"/>
    <col min="10486" max="10486" width="4.33203125" style="135" customWidth="1"/>
    <col min="10487" max="10487" width="14.6640625" style="135" customWidth="1"/>
    <col min="10488" max="10488" width="4.33203125" style="135" customWidth="1"/>
    <col min="10489" max="10489" width="14.6640625" style="135" customWidth="1"/>
    <col min="10490" max="10728" width="8.88671875" style="135"/>
    <col min="10729" max="10729" width="10.6640625" style="135" customWidth="1"/>
    <col min="10730" max="10730" width="73.5546875" style="135" customWidth="1"/>
    <col min="10731" max="10731" width="14.6640625" style="135" customWidth="1"/>
    <col min="10732" max="10732" width="4.33203125" style="135" customWidth="1"/>
    <col min="10733" max="10733" width="14.6640625" style="135" customWidth="1"/>
    <col min="10734" max="10734" width="4.33203125" style="135" customWidth="1"/>
    <col min="10735" max="10735" width="14.6640625" style="135" customWidth="1"/>
    <col min="10736" max="10736" width="4.33203125" style="135" customWidth="1"/>
    <col min="10737" max="10737" width="14.6640625" style="135" customWidth="1"/>
    <col min="10738" max="10738" width="4.33203125" style="135" customWidth="1"/>
    <col min="10739" max="10739" width="14.6640625" style="135" customWidth="1"/>
    <col min="10740" max="10740" width="4.33203125" style="135" customWidth="1"/>
    <col min="10741" max="10741" width="14.6640625" style="135" customWidth="1"/>
    <col min="10742" max="10742" width="4.33203125" style="135" customWidth="1"/>
    <col min="10743" max="10743" width="14.6640625" style="135" customWidth="1"/>
    <col min="10744" max="10744" width="4.33203125" style="135" customWidth="1"/>
    <col min="10745" max="10745" width="14.6640625" style="135" customWidth="1"/>
    <col min="10746" max="10984" width="8.88671875" style="135"/>
    <col min="10985" max="10985" width="10.6640625" style="135" customWidth="1"/>
    <col min="10986" max="10986" width="73.5546875" style="135" customWidth="1"/>
    <col min="10987" max="10987" width="14.6640625" style="135" customWidth="1"/>
    <col min="10988" max="10988" width="4.33203125" style="135" customWidth="1"/>
    <col min="10989" max="10989" width="14.6640625" style="135" customWidth="1"/>
    <col min="10990" max="10990" width="4.33203125" style="135" customWidth="1"/>
    <col min="10991" max="10991" width="14.6640625" style="135" customWidth="1"/>
    <col min="10992" max="10992" width="4.33203125" style="135" customWidth="1"/>
    <col min="10993" max="10993" width="14.6640625" style="135" customWidth="1"/>
    <col min="10994" max="10994" width="4.33203125" style="135" customWidth="1"/>
    <col min="10995" max="10995" width="14.6640625" style="135" customWidth="1"/>
    <col min="10996" max="10996" width="4.33203125" style="135" customWidth="1"/>
    <col min="10997" max="10997" width="14.6640625" style="135" customWidth="1"/>
    <col min="10998" max="10998" width="4.33203125" style="135" customWidth="1"/>
    <col min="10999" max="10999" width="14.6640625" style="135" customWidth="1"/>
    <col min="11000" max="11000" width="4.33203125" style="135" customWidth="1"/>
    <col min="11001" max="11001" width="14.6640625" style="135" customWidth="1"/>
    <col min="11002" max="11240" width="8.88671875" style="135"/>
    <col min="11241" max="11241" width="10.6640625" style="135" customWidth="1"/>
    <col min="11242" max="11242" width="73.5546875" style="135" customWidth="1"/>
    <col min="11243" max="11243" width="14.6640625" style="135" customWidth="1"/>
    <col min="11244" max="11244" width="4.33203125" style="135" customWidth="1"/>
    <col min="11245" max="11245" width="14.6640625" style="135" customWidth="1"/>
    <col min="11246" max="11246" width="4.33203125" style="135" customWidth="1"/>
    <col min="11247" max="11247" width="14.6640625" style="135" customWidth="1"/>
    <col min="11248" max="11248" width="4.33203125" style="135" customWidth="1"/>
    <col min="11249" max="11249" width="14.6640625" style="135" customWidth="1"/>
    <col min="11250" max="11250" width="4.33203125" style="135" customWidth="1"/>
    <col min="11251" max="11251" width="14.6640625" style="135" customWidth="1"/>
    <col min="11252" max="11252" width="4.33203125" style="135" customWidth="1"/>
    <col min="11253" max="11253" width="14.6640625" style="135" customWidth="1"/>
    <col min="11254" max="11254" width="4.33203125" style="135" customWidth="1"/>
    <col min="11255" max="11255" width="14.6640625" style="135" customWidth="1"/>
    <col min="11256" max="11256" width="4.33203125" style="135" customWidth="1"/>
    <col min="11257" max="11257" width="14.6640625" style="135" customWidth="1"/>
    <col min="11258" max="11496" width="8.88671875" style="135"/>
    <col min="11497" max="11497" width="10.6640625" style="135" customWidth="1"/>
    <col min="11498" max="11498" width="73.5546875" style="135" customWidth="1"/>
    <col min="11499" max="11499" width="14.6640625" style="135" customWidth="1"/>
    <col min="11500" max="11500" width="4.33203125" style="135" customWidth="1"/>
    <col min="11501" max="11501" width="14.6640625" style="135" customWidth="1"/>
    <col min="11502" max="11502" width="4.33203125" style="135" customWidth="1"/>
    <col min="11503" max="11503" width="14.6640625" style="135" customWidth="1"/>
    <col min="11504" max="11504" width="4.33203125" style="135" customWidth="1"/>
    <col min="11505" max="11505" width="14.6640625" style="135" customWidth="1"/>
    <col min="11506" max="11506" width="4.33203125" style="135" customWidth="1"/>
    <col min="11507" max="11507" width="14.6640625" style="135" customWidth="1"/>
    <col min="11508" max="11508" width="4.33203125" style="135" customWidth="1"/>
    <col min="11509" max="11509" width="14.6640625" style="135" customWidth="1"/>
    <col min="11510" max="11510" width="4.33203125" style="135" customWidth="1"/>
    <col min="11511" max="11511" width="14.6640625" style="135" customWidth="1"/>
    <col min="11512" max="11512" width="4.33203125" style="135" customWidth="1"/>
    <col min="11513" max="11513" width="14.6640625" style="135" customWidth="1"/>
    <col min="11514" max="11752" width="8.88671875" style="135"/>
    <col min="11753" max="11753" width="10.6640625" style="135" customWidth="1"/>
    <col min="11754" max="11754" width="73.5546875" style="135" customWidth="1"/>
    <col min="11755" max="11755" width="14.6640625" style="135" customWidth="1"/>
    <col min="11756" max="11756" width="4.33203125" style="135" customWidth="1"/>
    <col min="11757" max="11757" width="14.6640625" style="135" customWidth="1"/>
    <col min="11758" max="11758" width="4.33203125" style="135" customWidth="1"/>
    <col min="11759" max="11759" width="14.6640625" style="135" customWidth="1"/>
    <col min="11760" max="11760" width="4.33203125" style="135" customWidth="1"/>
    <col min="11761" max="11761" width="14.6640625" style="135" customWidth="1"/>
    <col min="11762" max="11762" width="4.33203125" style="135" customWidth="1"/>
    <col min="11763" max="11763" width="14.6640625" style="135" customWidth="1"/>
    <col min="11764" max="11764" width="4.33203125" style="135" customWidth="1"/>
    <col min="11765" max="11765" width="14.6640625" style="135" customWidth="1"/>
    <col min="11766" max="11766" width="4.33203125" style="135" customWidth="1"/>
    <col min="11767" max="11767" width="14.6640625" style="135" customWidth="1"/>
    <col min="11768" max="11768" width="4.33203125" style="135" customWidth="1"/>
    <col min="11769" max="11769" width="14.6640625" style="135" customWidth="1"/>
    <col min="11770" max="12008" width="8.88671875" style="135"/>
    <col min="12009" max="12009" width="10.6640625" style="135" customWidth="1"/>
    <col min="12010" max="12010" width="73.5546875" style="135" customWidth="1"/>
    <col min="12011" max="12011" width="14.6640625" style="135" customWidth="1"/>
    <col min="12012" max="12012" width="4.33203125" style="135" customWidth="1"/>
    <col min="12013" max="12013" width="14.6640625" style="135" customWidth="1"/>
    <col min="12014" max="12014" width="4.33203125" style="135" customWidth="1"/>
    <col min="12015" max="12015" width="14.6640625" style="135" customWidth="1"/>
    <col min="12016" max="12016" width="4.33203125" style="135" customWidth="1"/>
    <col min="12017" max="12017" width="14.6640625" style="135" customWidth="1"/>
    <col min="12018" max="12018" width="4.33203125" style="135" customWidth="1"/>
    <col min="12019" max="12019" width="14.6640625" style="135" customWidth="1"/>
    <col min="12020" max="12020" width="4.33203125" style="135" customWidth="1"/>
    <col min="12021" max="12021" width="14.6640625" style="135" customWidth="1"/>
    <col min="12022" max="12022" width="4.33203125" style="135" customWidth="1"/>
    <col min="12023" max="12023" width="14.6640625" style="135" customWidth="1"/>
    <col min="12024" max="12024" width="4.33203125" style="135" customWidth="1"/>
    <col min="12025" max="12025" width="14.6640625" style="135" customWidth="1"/>
    <col min="12026" max="12264" width="8.88671875" style="135"/>
    <col min="12265" max="12265" width="10.6640625" style="135" customWidth="1"/>
    <col min="12266" max="12266" width="73.5546875" style="135" customWidth="1"/>
    <col min="12267" max="12267" width="14.6640625" style="135" customWidth="1"/>
    <col min="12268" max="12268" width="4.33203125" style="135" customWidth="1"/>
    <col min="12269" max="12269" width="14.6640625" style="135" customWidth="1"/>
    <col min="12270" max="12270" width="4.33203125" style="135" customWidth="1"/>
    <col min="12271" max="12271" width="14.6640625" style="135" customWidth="1"/>
    <col min="12272" max="12272" width="4.33203125" style="135" customWidth="1"/>
    <col min="12273" max="12273" width="14.6640625" style="135" customWidth="1"/>
    <col min="12274" max="12274" width="4.33203125" style="135" customWidth="1"/>
    <col min="12275" max="12275" width="14.6640625" style="135" customWidth="1"/>
    <col min="12276" max="12276" width="4.33203125" style="135" customWidth="1"/>
    <col min="12277" max="12277" width="14.6640625" style="135" customWidth="1"/>
    <col min="12278" max="12278" width="4.33203125" style="135" customWidth="1"/>
    <col min="12279" max="12279" width="14.6640625" style="135" customWidth="1"/>
    <col min="12280" max="12280" width="4.33203125" style="135" customWidth="1"/>
    <col min="12281" max="12281" width="14.6640625" style="135" customWidth="1"/>
    <col min="12282" max="12520" width="8.88671875" style="135"/>
    <col min="12521" max="12521" width="10.6640625" style="135" customWidth="1"/>
    <col min="12522" max="12522" width="73.5546875" style="135" customWidth="1"/>
    <col min="12523" max="12523" width="14.6640625" style="135" customWidth="1"/>
    <col min="12524" max="12524" width="4.33203125" style="135" customWidth="1"/>
    <col min="12525" max="12525" width="14.6640625" style="135" customWidth="1"/>
    <col min="12526" max="12526" width="4.33203125" style="135" customWidth="1"/>
    <col min="12527" max="12527" width="14.6640625" style="135" customWidth="1"/>
    <col min="12528" max="12528" width="4.33203125" style="135" customWidth="1"/>
    <col min="12529" max="12529" width="14.6640625" style="135" customWidth="1"/>
    <col min="12530" max="12530" width="4.33203125" style="135" customWidth="1"/>
    <col min="12531" max="12531" width="14.6640625" style="135" customWidth="1"/>
    <col min="12532" max="12532" width="4.33203125" style="135" customWidth="1"/>
    <col min="12533" max="12533" width="14.6640625" style="135" customWidth="1"/>
    <col min="12534" max="12534" width="4.33203125" style="135" customWidth="1"/>
    <col min="12535" max="12535" width="14.6640625" style="135" customWidth="1"/>
    <col min="12536" max="12536" width="4.33203125" style="135" customWidth="1"/>
    <col min="12537" max="12537" width="14.6640625" style="135" customWidth="1"/>
    <col min="12538" max="12776" width="8.88671875" style="135"/>
    <col min="12777" max="12777" width="10.6640625" style="135" customWidth="1"/>
    <col min="12778" max="12778" width="73.5546875" style="135" customWidth="1"/>
    <col min="12779" max="12779" width="14.6640625" style="135" customWidth="1"/>
    <col min="12780" max="12780" width="4.33203125" style="135" customWidth="1"/>
    <col min="12781" max="12781" width="14.6640625" style="135" customWidth="1"/>
    <col min="12782" max="12782" width="4.33203125" style="135" customWidth="1"/>
    <col min="12783" max="12783" width="14.6640625" style="135" customWidth="1"/>
    <col min="12784" max="12784" width="4.33203125" style="135" customWidth="1"/>
    <col min="12785" max="12785" width="14.6640625" style="135" customWidth="1"/>
    <col min="12786" max="12786" width="4.33203125" style="135" customWidth="1"/>
    <col min="12787" max="12787" width="14.6640625" style="135" customWidth="1"/>
    <col min="12788" max="12788" width="4.33203125" style="135" customWidth="1"/>
    <col min="12789" max="12789" width="14.6640625" style="135" customWidth="1"/>
    <col min="12790" max="12790" width="4.33203125" style="135" customWidth="1"/>
    <col min="12791" max="12791" width="14.6640625" style="135" customWidth="1"/>
    <col min="12792" max="12792" width="4.33203125" style="135" customWidth="1"/>
    <col min="12793" max="12793" width="14.6640625" style="135" customWidth="1"/>
    <col min="12794" max="13032" width="8.88671875" style="135"/>
    <col min="13033" max="13033" width="10.6640625" style="135" customWidth="1"/>
    <col min="13034" max="13034" width="73.5546875" style="135" customWidth="1"/>
    <col min="13035" max="13035" width="14.6640625" style="135" customWidth="1"/>
    <col min="13036" max="13036" width="4.33203125" style="135" customWidth="1"/>
    <col min="13037" max="13037" width="14.6640625" style="135" customWidth="1"/>
    <col min="13038" max="13038" width="4.33203125" style="135" customWidth="1"/>
    <col min="13039" max="13039" width="14.6640625" style="135" customWidth="1"/>
    <col min="13040" max="13040" width="4.33203125" style="135" customWidth="1"/>
    <col min="13041" max="13041" width="14.6640625" style="135" customWidth="1"/>
    <col min="13042" max="13042" width="4.33203125" style="135" customWidth="1"/>
    <col min="13043" max="13043" width="14.6640625" style="135" customWidth="1"/>
    <col min="13044" max="13044" width="4.33203125" style="135" customWidth="1"/>
    <col min="13045" max="13045" width="14.6640625" style="135" customWidth="1"/>
    <col min="13046" max="13046" width="4.33203125" style="135" customWidth="1"/>
    <col min="13047" max="13047" width="14.6640625" style="135" customWidth="1"/>
    <col min="13048" max="13048" width="4.33203125" style="135" customWidth="1"/>
    <col min="13049" max="13049" width="14.6640625" style="135" customWidth="1"/>
    <col min="13050" max="13288" width="8.88671875" style="135"/>
    <col min="13289" max="13289" width="10.6640625" style="135" customWidth="1"/>
    <col min="13290" max="13290" width="73.5546875" style="135" customWidth="1"/>
    <col min="13291" max="13291" width="14.6640625" style="135" customWidth="1"/>
    <col min="13292" max="13292" width="4.33203125" style="135" customWidth="1"/>
    <col min="13293" max="13293" width="14.6640625" style="135" customWidth="1"/>
    <col min="13294" max="13294" width="4.33203125" style="135" customWidth="1"/>
    <col min="13295" max="13295" width="14.6640625" style="135" customWidth="1"/>
    <col min="13296" max="13296" width="4.33203125" style="135" customWidth="1"/>
    <col min="13297" max="13297" width="14.6640625" style="135" customWidth="1"/>
    <col min="13298" max="13298" width="4.33203125" style="135" customWidth="1"/>
    <col min="13299" max="13299" width="14.6640625" style="135" customWidth="1"/>
    <col min="13300" max="13300" width="4.33203125" style="135" customWidth="1"/>
    <col min="13301" max="13301" width="14.6640625" style="135" customWidth="1"/>
    <col min="13302" max="13302" width="4.33203125" style="135" customWidth="1"/>
    <col min="13303" max="13303" width="14.6640625" style="135" customWidth="1"/>
    <col min="13304" max="13304" width="4.33203125" style="135" customWidth="1"/>
    <col min="13305" max="13305" width="14.6640625" style="135" customWidth="1"/>
    <col min="13306" max="13544" width="8.88671875" style="135"/>
    <col min="13545" max="13545" width="10.6640625" style="135" customWidth="1"/>
    <col min="13546" max="13546" width="73.5546875" style="135" customWidth="1"/>
    <col min="13547" max="13547" width="14.6640625" style="135" customWidth="1"/>
    <col min="13548" max="13548" width="4.33203125" style="135" customWidth="1"/>
    <col min="13549" max="13549" width="14.6640625" style="135" customWidth="1"/>
    <col min="13550" max="13550" width="4.33203125" style="135" customWidth="1"/>
    <col min="13551" max="13551" width="14.6640625" style="135" customWidth="1"/>
    <col min="13552" max="13552" width="4.33203125" style="135" customWidth="1"/>
    <col min="13553" max="13553" width="14.6640625" style="135" customWidth="1"/>
    <col min="13554" max="13554" width="4.33203125" style="135" customWidth="1"/>
    <col min="13555" max="13555" width="14.6640625" style="135" customWidth="1"/>
    <col min="13556" max="13556" width="4.33203125" style="135" customWidth="1"/>
    <col min="13557" max="13557" width="14.6640625" style="135" customWidth="1"/>
    <col min="13558" max="13558" width="4.33203125" style="135" customWidth="1"/>
    <col min="13559" max="13559" width="14.6640625" style="135" customWidth="1"/>
    <col min="13560" max="13560" width="4.33203125" style="135" customWidth="1"/>
    <col min="13561" max="13561" width="14.6640625" style="135" customWidth="1"/>
    <col min="13562" max="13800" width="8.88671875" style="135"/>
    <col min="13801" max="13801" width="10.6640625" style="135" customWidth="1"/>
    <col min="13802" max="13802" width="73.5546875" style="135" customWidth="1"/>
    <col min="13803" max="13803" width="14.6640625" style="135" customWidth="1"/>
    <col min="13804" max="13804" width="4.33203125" style="135" customWidth="1"/>
    <col min="13805" max="13805" width="14.6640625" style="135" customWidth="1"/>
    <col min="13806" max="13806" width="4.33203125" style="135" customWidth="1"/>
    <col min="13807" max="13807" width="14.6640625" style="135" customWidth="1"/>
    <col min="13808" max="13808" width="4.33203125" style="135" customWidth="1"/>
    <col min="13809" max="13809" width="14.6640625" style="135" customWidth="1"/>
    <col min="13810" max="13810" width="4.33203125" style="135" customWidth="1"/>
    <col min="13811" max="13811" width="14.6640625" style="135" customWidth="1"/>
    <col min="13812" max="13812" width="4.33203125" style="135" customWidth="1"/>
    <col min="13813" max="13813" width="14.6640625" style="135" customWidth="1"/>
    <col min="13814" max="13814" width="4.33203125" style="135" customWidth="1"/>
    <col min="13815" max="13815" width="14.6640625" style="135" customWidth="1"/>
    <col min="13816" max="13816" width="4.33203125" style="135" customWidth="1"/>
    <col min="13817" max="13817" width="14.6640625" style="135" customWidth="1"/>
    <col min="13818" max="14056" width="8.88671875" style="135"/>
    <col min="14057" max="14057" width="10.6640625" style="135" customWidth="1"/>
    <col min="14058" max="14058" width="73.5546875" style="135" customWidth="1"/>
    <col min="14059" max="14059" width="14.6640625" style="135" customWidth="1"/>
    <col min="14060" max="14060" width="4.33203125" style="135" customWidth="1"/>
    <col min="14061" max="14061" width="14.6640625" style="135" customWidth="1"/>
    <col min="14062" max="14062" width="4.33203125" style="135" customWidth="1"/>
    <col min="14063" max="14063" width="14.6640625" style="135" customWidth="1"/>
    <col min="14064" max="14064" width="4.33203125" style="135" customWidth="1"/>
    <col min="14065" max="14065" width="14.6640625" style="135" customWidth="1"/>
    <col min="14066" max="14066" width="4.33203125" style="135" customWidth="1"/>
    <col min="14067" max="14067" width="14.6640625" style="135" customWidth="1"/>
    <col min="14068" max="14068" width="4.33203125" style="135" customWidth="1"/>
    <col min="14069" max="14069" width="14.6640625" style="135" customWidth="1"/>
    <col min="14070" max="14070" width="4.33203125" style="135" customWidth="1"/>
    <col min="14071" max="14071" width="14.6640625" style="135" customWidth="1"/>
    <col min="14072" max="14072" width="4.33203125" style="135" customWidth="1"/>
    <col min="14073" max="14073" width="14.6640625" style="135" customWidth="1"/>
    <col min="14074" max="14312" width="8.88671875" style="135"/>
    <col min="14313" max="14313" width="10.6640625" style="135" customWidth="1"/>
    <col min="14314" max="14314" width="73.5546875" style="135" customWidth="1"/>
    <col min="14315" max="14315" width="14.6640625" style="135" customWidth="1"/>
    <col min="14316" max="14316" width="4.33203125" style="135" customWidth="1"/>
    <col min="14317" max="14317" width="14.6640625" style="135" customWidth="1"/>
    <col min="14318" max="14318" width="4.33203125" style="135" customWidth="1"/>
    <col min="14319" max="14319" width="14.6640625" style="135" customWidth="1"/>
    <col min="14320" max="14320" width="4.33203125" style="135" customWidth="1"/>
    <col min="14321" max="14321" width="14.6640625" style="135" customWidth="1"/>
    <col min="14322" max="14322" width="4.33203125" style="135" customWidth="1"/>
    <col min="14323" max="14323" width="14.6640625" style="135" customWidth="1"/>
    <col min="14324" max="14324" width="4.33203125" style="135" customWidth="1"/>
    <col min="14325" max="14325" width="14.6640625" style="135" customWidth="1"/>
    <col min="14326" max="14326" width="4.33203125" style="135" customWidth="1"/>
    <col min="14327" max="14327" width="14.6640625" style="135" customWidth="1"/>
    <col min="14328" max="14328" width="4.33203125" style="135" customWidth="1"/>
    <col min="14329" max="14329" width="14.6640625" style="135" customWidth="1"/>
    <col min="14330" max="14568" width="8.88671875" style="135"/>
    <col min="14569" max="14569" width="10.6640625" style="135" customWidth="1"/>
    <col min="14570" max="14570" width="73.5546875" style="135" customWidth="1"/>
    <col min="14571" max="14571" width="14.6640625" style="135" customWidth="1"/>
    <col min="14572" max="14572" width="4.33203125" style="135" customWidth="1"/>
    <col min="14573" max="14573" width="14.6640625" style="135" customWidth="1"/>
    <col min="14574" max="14574" width="4.33203125" style="135" customWidth="1"/>
    <col min="14575" max="14575" width="14.6640625" style="135" customWidth="1"/>
    <col min="14576" max="14576" width="4.33203125" style="135" customWidth="1"/>
    <col min="14577" max="14577" width="14.6640625" style="135" customWidth="1"/>
    <col min="14578" max="14578" width="4.33203125" style="135" customWidth="1"/>
    <col min="14579" max="14579" width="14.6640625" style="135" customWidth="1"/>
    <col min="14580" max="14580" width="4.33203125" style="135" customWidth="1"/>
    <col min="14581" max="14581" width="14.6640625" style="135" customWidth="1"/>
    <col min="14582" max="14582" width="4.33203125" style="135" customWidth="1"/>
    <col min="14583" max="14583" width="14.6640625" style="135" customWidth="1"/>
    <col min="14584" max="14584" width="4.33203125" style="135" customWidth="1"/>
    <col min="14585" max="14585" width="14.6640625" style="135" customWidth="1"/>
    <col min="14586" max="14824" width="8.88671875" style="135"/>
    <col min="14825" max="14825" width="10.6640625" style="135" customWidth="1"/>
    <col min="14826" max="14826" width="73.5546875" style="135" customWidth="1"/>
    <col min="14827" max="14827" width="14.6640625" style="135" customWidth="1"/>
    <col min="14828" max="14828" width="4.33203125" style="135" customWidth="1"/>
    <col min="14829" max="14829" width="14.6640625" style="135" customWidth="1"/>
    <col min="14830" max="14830" width="4.33203125" style="135" customWidth="1"/>
    <col min="14831" max="14831" width="14.6640625" style="135" customWidth="1"/>
    <col min="14832" max="14832" width="4.33203125" style="135" customWidth="1"/>
    <col min="14833" max="14833" width="14.6640625" style="135" customWidth="1"/>
    <col min="14834" max="14834" width="4.33203125" style="135" customWidth="1"/>
    <col min="14835" max="14835" width="14.6640625" style="135" customWidth="1"/>
    <col min="14836" max="14836" width="4.33203125" style="135" customWidth="1"/>
    <col min="14837" max="14837" width="14.6640625" style="135" customWidth="1"/>
    <col min="14838" max="14838" width="4.33203125" style="135" customWidth="1"/>
    <col min="14839" max="14839" width="14.6640625" style="135" customWidth="1"/>
    <col min="14840" max="14840" width="4.33203125" style="135" customWidth="1"/>
    <col min="14841" max="14841" width="14.6640625" style="135" customWidth="1"/>
    <col min="14842" max="15080" width="8.88671875" style="135"/>
    <col min="15081" max="15081" width="10.6640625" style="135" customWidth="1"/>
    <col min="15082" max="15082" width="73.5546875" style="135" customWidth="1"/>
    <col min="15083" max="15083" width="14.6640625" style="135" customWidth="1"/>
    <col min="15084" max="15084" width="4.33203125" style="135" customWidth="1"/>
    <col min="15085" max="15085" width="14.6640625" style="135" customWidth="1"/>
    <col min="15086" max="15086" width="4.33203125" style="135" customWidth="1"/>
    <col min="15087" max="15087" width="14.6640625" style="135" customWidth="1"/>
    <col min="15088" max="15088" width="4.33203125" style="135" customWidth="1"/>
    <col min="15089" max="15089" width="14.6640625" style="135" customWidth="1"/>
    <col min="15090" max="15090" width="4.33203125" style="135" customWidth="1"/>
    <col min="15091" max="15091" width="14.6640625" style="135" customWidth="1"/>
    <col min="15092" max="15092" width="4.33203125" style="135" customWidth="1"/>
    <col min="15093" max="15093" width="14.6640625" style="135" customWidth="1"/>
    <col min="15094" max="15094" width="4.33203125" style="135" customWidth="1"/>
    <col min="15095" max="15095" width="14.6640625" style="135" customWidth="1"/>
    <col min="15096" max="15096" width="4.33203125" style="135" customWidth="1"/>
    <col min="15097" max="15097" width="14.6640625" style="135" customWidth="1"/>
    <col min="15098" max="15336" width="8.88671875" style="135"/>
    <col min="15337" max="15337" width="10.6640625" style="135" customWidth="1"/>
    <col min="15338" max="15338" width="73.5546875" style="135" customWidth="1"/>
    <col min="15339" max="15339" width="14.6640625" style="135" customWidth="1"/>
    <col min="15340" max="15340" width="4.33203125" style="135" customWidth="1"/>
    <col min="15341" max="15341" width="14.6640625" style="135" customWidth="1"/>
    <col min="15342" max="15342" width="4.33203125" style="135" customWidth="1"/>
    <col min="15343" max="15343" width="14.6640625" style="135" customWidth="1"/>
    <col min="15344" max="15344" width="4.33203125" style="135" customWidth="1"/>
    <col min="15345" max="15345" width="14.6640625" style="135" customWidth="1"/>
    <col min="15346" max="15346" width="4.33203125" style="135" customWidth="1"/>
    <col min="15347" max="15347" width="14.6640625" style="135" customWidth="1"/>
    <col min="15348" max="15348" width="4.33203125" style="135" customWidth="1"/>
    <col min="15349" max="15349" width="14.6640625" style="135" customWidth="1"/>
    <col min="15350" max="15350" width="4.33203125" style="135" customWidth="1"/>
    <col min="15351" max="15351" width="14.6640625" style="135" customWidth="1"/>
    <col min="15352" max="15352" width="4.33203125" style="135" customWidth="1"/>
    <col min="15353" max="15353" width="14.6640625" style="135" customWidth="1"/>
    <col min="15354" max="15592" width="8.88671875" style="135"/>
    <col min="15593" max="15593" width="10.6640625" style="135" customWidth="1"/>
    <col min="15594" max="15594" width="73.5546875" style="135" customWidth="1"/>
    <col min="15595" max="15595" width="14.6640625" style="135" customWidth="1"/>
    <col min="15596" max="15596" width="4.33203125" style="135" customWidth="1"/>
    <col min="15597" max="15597" width="14.6640625" style="135" customWidth="1"/>
    <col min="15598" max="15598" width="4.33203125" style="135" customWidth="1"/>
    <col min="15599" max="15599" width="14.6640625" style="135" customWidth="1"/>
    <col min="15600" max="15600" width="4.33203125" style="135" customWidth="1"/>
    <col min="15601" max="15601" width="14.6640625" style="135" customWidth="1"/>
    <col min="15602" max="15602" width="4.33203125" style="135" customWidth="1"/>
    <col min="15603" max="15603" width="14.6640625" style="135" customWidth="1"/>
    <col min="15604" max="15604" width="4.33203125" style="135" customWidth="1"/>
    <col min="15605" max="15605" width="14.6640625" style="135" customWidth="1"/>
    <col min="15606" max="15606" width="4.33203125" style="135" customWidth="1"/>
    <col min="15607" max="15607" width="14.6640625" style="135" customWidth="1"/>
    <col min="15608" max="15608" width="4.33203125" style="135" customWidth="1"/>
    <col min="15609" max="15609" width="14.6640625" style="135" customWidth="1"/>
    <col min="15610" max="15848" width="8.88671875" style="135"/>
    <col min="15849" max="15849" width="10.6640625" style="135" customWidth="1"/>
    <col min="15850" max="15850" width="73.5546875" style="135" customWidth="1"/>
    <col min="15851" max="15851" width="14.6640625" style="135" customWidth="1"/>
    <col min="15852" max="15852" width="4.33203125" style="135" customWidth="1"/>
    <col min="15853" max="15853" width="14.6640625" style="135" customWidth="1"/>
    <col min="15854" max="15854" width="4.33203125" style="135" customWidth="1"/>
    <col min="15855" max="15855" width="14.6640625" style="135" customWidth="1"/>
    <col min="15856" max="15856" width="4.33203125" style="135" customWidth="1"/>
    <col min="15857" max="15857" width="14.6640625" style="135" customWidth="1"/>
    <col min="15858" max="15858" width="4.33203125" style="135" customWidth="1"/>
    <col min="15859" max="15859" width="14.6640625" style="135" customWidth="1"/>
    <col min="15860" max="15860" width="4.33203125" style="135" customWidth="1"/>
    <col min="15861" max="15861" width="14.6640625" style="135" customWidth="1"/>
    <col min="15862" max="15862" width="4.33203125" style="135" customWidth="1"/>
    <col min="15863" max="15863" width="14.6640625" style="135" customWidth="1"/>
    <col min="15864" max="15864" width="4.33203125" style="135" customWidth="1"/>
    <col min="15865" max="15865" width="14.6640625" style="135" customWidth="1"/>
    <col min="15866" max="16104" width="8.88671875" style="135"/>
    <col min="16105" max="16105" width="10.6640625" style="135" customWidth="1"/>
    <col min="16106" max="16106" width="73.5546875" style="135" customWidth="1"/>
    <col min="16107" max="16107" width="14.6640625" style="135" customWidth="1"/>
    <col min="16108" max="16108" width="4.33203125" style="135" customWidth="1"/>
    <col min="16109" max="16109" width="14.6640625" style="135" customWidth="1"/>
    <col min="16110" max="16110" width="4.33203125" style="135" customWidth="1"/>
    <col min="16111" max="16111" width="14.6640625" style="135" customWidth="1"/>
    <col min="16112" max="16112" width="4.33203125" style="135" customWidth="1"/>
    <col min="16113" max="16113" width="14.6640625" style="135" customWidth="1"/>
    <col min="16114" max="16114" width="4.33203125" style="135" customWidth="1"/>
    <col min="16115" max="16115" width="14.6640625" style="135" customWidth="1"/>
    <col min="16116" max="16116" width="4.33203125" style="135" customWidth="1"/>
    <col min="16117" max="16117" width="14.6640625" style="135" customWidth="1"/>
    <col min="16118" max="16118" width="4.33203125" style="135" customWidth="1"/>
    <col min="16119" max="16119" width="14.6640625" style="135" customWidth="1"/>
    <col min="16120" max="16120" width="4.33203125" style="135" customWidth="1"/>
    <col min="16121" max="16121" width="14.6640625" style="135" customWidth="1"/>
    <col min="16122" max="16360" width="8.88671875" style="135"/>
    <col min="16361" max="16361" width="12.5546875" style="135" customWidth="1"/>
    <col min="16362" max="16384" width="8.44140625" style="135" customWidth="1"/>
  </cols>
  <sheetData>
    <row r="1" spans="1:50" s="122" customFormat="1" ht="33" customHeight="1" thickBot="1" x14ac:dyDescent="0.25">
      <c r="A1" s="635"/>
      <c r="B1" s="636" t="s">
        <v>24</v>
      </c>
      <c r="C1" s="636" t="s">
        <v>25</v>
      </c>
      <c r="D1" s="636" t="s">
        <v>26</v>
      </c>
      <c r="E1" s="636" t="s">
        <v>27</v>
      </c>
      <c r="F1" s="716">
        <v>2015</v>
      </c>
      <c r="G1" s="636" t="s">
        <v>29</v>
      </c>
      <c r="H1" s="636" t="s">
        <v>30</v>
      </c>
      <c r="I1" s="636" t="s">
        <v>31</v>
      </c>
      <c r="J1" s="636" t="s">
        <v>238</v>
      </c>
      <c r="K1" s="716">
        <v>2016</v>
      </c>
      <c r="L1" s="637" t="s">
        <v>250</v>
      </c>
      <c r="M1" s="668"/>
      <c r="N1" s="668"/>
      <c r="O1" s="668"/>
      <c r="P1" s="668"/>
      <c r="Q1" s="668"/>
      <c r="R1" s="668"/>
      <c r="S1" s="668"/>
      <c r="T1" s="668"/>
      <c r="U1" s="668"/>
      <c r="V1" s="668"/>
      <c r="W1" s="668"/>
      <c r="X1" s="668"/>
      <c r="Y1" s="668"/>
      <c r="Z1" s="668"/>
      <c r="AA1" s="668"/>
      <c r="AB1" s="668"/>
      <c r="AC1" s="668"/>
      <c r="AD1" s="668"/>
      <c r="AE1" s="668"/>
      <c r="AF1" s="668"/>
      <c r="AG1" s="668"/>
      <c r="AH1" s="668"/>
      <c r="AI1" s="668"/>
      <c r="AJ1" s="668"/>
      <c r="AK1" s="668"/>
      <c r="AL1" s="668"/>
      <c r="AM1" s="668"/>
      <c r="AN1" s="668"/>
      <c r="AO1" s="668"/>
      <c r="AP1" s="668"/>
      <c r="AQ1" s="668"/>
      <c r="AR1" s="668"/>
      <c r="AS1" s="668"/>
      <c r="AT1" s="668"/>
      <c r="AU1" s="668"/>
      <c r="AV1" s="668"/>
      <c r="AW1" s="668"/>
      <c r="AX1" s="668"/>
    </row>
    <row r="2" spans="1:50" s="122" customFormat="1" ht="19.8" customHeight="1" x14ac:dyDescent="0.2">
      <c r="A2" s="638" t="s">
        <v>76</v>
      </c>
      <c r="B2" s="263"/>
      <c r="C2" s="263"/>
      <c r="D2" s="263"/>
      <c r="E2" s="263"/>
      <c r="F2" s="717"/>
      <c r="G2" s="263"/>
      <c r="H2" s="263"/>
      <c r="I2" s="263"/>
      <c r="J2" s="263"/>
      <c r="K2" s="717"/>
      <c r="L2" s="639"/>
      <c r="M2" s="668"/>
      <c r="N2" s="668"/>
      <c r="O2" s="668"/>
      <c r="P2" s="668"/>
      <c r="Q2" s="668"/>
      <c r="R2" s="668"/>
      <c r="S2" s="668"/>
      <c r="T2" s="668"/>
      <c r="U2" s="668"/>
      <c r="V2" s="668"/>
      <c r="W2" s="668"/>
      <c r="X2" s="668"/>
      <c r="Y2" s="668"/>
      <c r="Z2" s="668"/>
      <c r="AA2" s="668"/>
      <c r="AB2" s="668"/>
      <c r="AC2" s="668"/>
      <c r="AD2" s="668"/>
      <c r="AE2" s="668"/>
      <c r="AF2" s="668"/>
      <c r="AG2" s="668"/>
      <c r="AH2" s="668"/>
      <c r="AI2" s="668"/>
      <c r="AJ2" s="668"/>
      <c r="AK2" s="668"/>
      <c r="AL2" s="668"/>
      <c r="AM2" s="668"/>
      <c r="AN2" s="668"/>
      <c r="AO2" s="668"/>
      <c r="AP2" s="668"/>
      <c r="AQ2" s="668"/>
      <c r="AR2" s="668"/>
      <c r="AS2" s="668"/>
      <c r="AT2" s="668"/>
      <c r="AU2" s="668"/>
      <c r="AV2" s="668"/>
      <c r="AW2" s="668"/>
      <c r="AX2" s="668"/>
    </row>
    <row r="3" spans="1:50" s="267" customFormat="1" ht="25.2" customHeight="1" x14ac:dyDescent="0.3">
      <c r="A3" s="640" t="s">
        <v>77</v>
      </c>
      <c r="B3" s="266">
        <v>3789000</v>
      </c>
      <c r="C3" s="266">
        <v>3810000</v>
      </c>
      <c r="D3" s="266">
        <v>3811000</v>
      </c>
      <c r="E3" s="266">
        <v>3830000</v>
      </c>
      <c r="F3" s="718">
        <v>3830000</v>
      </c>
      <c r="G3" s="266">
        <v>3837000</v>
      </c>
      <c r="H3" s="266">
        <v>3832000</v>
      </c>
      <c r="I3" s="266">
        <v>3824000</v>
      </c>
      <c r="J3" s="266">
        <v>3841000</v>
      </c>
      <c r="K3" s="718">
        <v>3841000</v>
      </c>
      <c r="L3" s="641">
        <v>3872000</v>
      </c>
      <c r="M3" s="279"/>
      <c r="N3" s="279"/>
      <c r="O3" s="279"/>
      <c r="P3" s="279"/>
      <c r="Q3" s="279"/>
      <c r="R3" s="279"/>
      <c r="S3" s="279"/>
      <c r="T3" s="279"/>
      <c r="U3" s="279"/>
      <c r="V3" s="279"/>
      <c r="W3" s="279"/>
      <c r="X3" s="279"/>
      <c r="Y3" s="279"/>
      <c r="Z3" s="279"/>
      <c r="AA3" s="279"/>
      <c r="AB3" s="279"/>
      <c r="AC3" s="279"/>
      <c r="AD3" s="279"/>
      <c r="AE3" s="279"/>
      <c r="AF3" s="279"/>
      <c r="AG3" s="279"/>
      <c r="AH3" s="279"/>
      <c r="AI3" s="279"/>
      <c r="AJ3" s="279"/>
      <c r="AK3" s="279"/>
      <c r="AL3" s="279"/>
      <c r="AM3" s="279"/>
      <c r="AN3" s="279"/>
      <c r="AO3" s="279"/>
      <c r="AP3" s="279"/>
      <c r="AQ3" s="279"/>
      <c r="AR3" s="279"/>
      <c r="AS3" s="279"/>
      <c r="AT3" s="279"/>
      <c r="AU3" s="279"/>
      <c r="AV3" s="279"/>
      <c r="AW3" s="279"/>
      <c r="AX3" s="279"/>
    </row>
    <row r="4" spans="1:50" s="271" customFormat="1" ht="19.8" customHeight="1" x14ac:dyDescent="0.3">
      <c r="A4" s="642" t="s">
        <v>67</v>
      </c>
      <c r="B4" s="270">
        <v>2140000</v>
      </c>
      <c r="C4" s="270">
        <v>2136000</v>
      </c>
      <c r="D4" s="270">
        <v>2121000</v>
      </c>
      <c r="E4" s="270">
        <v>2112000</v>
      </c>
      <c r="F4" s="719">
        <v>2112000</v>
      </c>
      <c r="G4" s="270">
        <v>2096000</v>
      </c>
      <c r="H4" s="270">
        <v>2078000</v>
      </c>
      <c r="I4" s="270">
        <v>2058000</v>
      </c>
      <c r="J4" s="270">
        <v>2060000</v>
      </c>
      <c r="K4" s="719">
        <v>2060000</v>
      </c>
      <c r="L4" s="643">
        <v>2066000</v>
      </c>
      <c r="M4" s="731"/>
      <c r="N4" s="731"/>
      <c r="O4" s="731"/>
      <c r="P4" s="731"/>
      <c r="Q4" s="731"/>
      <c r="R4" s="731"/>
      <c r="S4" s="731"/>
      <c r="T4" s="731"/>
      <c r="U4" s="731"/>
      <c r="V4" s="731"/>
      <c r="W4" s="731"/>
      <c r="X4" s="731"/>
      <c r="Y4" s="731"/>
      <c r="Z4" s="731"/>
      <c r="AA4" s="731"/>
      <c r="AB4" s="731"/>
      <c r="AC4" s="731"/>
      <c r="AD4" s="731"/>
      <c r="AE4" s="731"/>
      <c r="AF4" s="731"/>
      <c r="AG4" s="731"/>
      <c r="AH4" s="731"/>
      <c r="AI4" s="731"/>
      <c r="AJ4" s="731"/>
      <c r="AK4" s="731"/>
      <c r="AL4" s="731"/>
      <c r="AM4" s="731"/>
      <c r="AN4" s="731"/>
      <c r="AO4" s="731"/>
      <c r="AP4" s="731"/>
      <c r="AQ4" s="731"/>
      <c r="AR4" s="731"/>
      <c r="AS4" s="731"/>
      <c r="AT4" s="731"/>
      <c r="AU4" s="731"/>
      <c r="AV4" s="731"/>
      <c r="AW4" s="731"/>
      <c r="AX4" s="731"/>
    </row>
    <row r="5" spans="1:50" s="271" customFormat="1" ht="19.8" customHeight="1" x14ac:dyDescent="0.3">
      <c r="A5" s="644" t="s">
        <v>78</v>
      </c>
      <c r="B5" s="645">
        <v>1649000</v>
      </c>
      <c r="C5" s="645">
        <v>1674000</v>
      </c>
      <c r="D5" s="645">
        <v>1690000</v>
      </c>
      <c r="E5" s="645">
        <v>1718000</v>
      </c>
      <c r="F5" s="720">
        <v>1718000</v>
      </c>
      <c r="G5" s="645">
        <v>1741000</v>
      </c>
      <c r="H5" s="645">
        <v>1754000</v>
      </c>
      <c r="I5" s="645">
        <v>1767000</v>
      </c>
      <c r="J5" s="645">
        <v>1781000</v>
      </c>
      <c r="K5" s="720">
        <v>1781000</v>
      </c>
      <c r="L5" s="646">
        <v>1806000</v>
      </c>
      <c r="M5" s="731"/>
      <c r="N5" s="731"/>
      <c r="O5" s="731"/>
      <c r="P5" s="731"/>
      <c r="Q5" s="731"/>
      <c r="R5" s="731"/>
      <c r="S5" s="731"/>
      <c r="T5" s="731"/>
      <c r="U5" s="731"/>
      <c r="V5" s="731"/>
      <c r="W5" s="731"/>
      <c r="X5" s="731"/>
      <c r="Y5" s="731"/>
      <c r="Z5" s="731"/>
      <c r="AA5" s="731"/>
      <c r="AB5" s="731"/>
      <c r="AC5" s="731"/>
      <c r="AD5" s="731"/>
      <c r="AE5" s="731"/>
      <c r="AF5" s="731"/>
      <c r="AG5" s="731"/>
      <c r="AH5" s="731"/>
      <c r="AI5" s="731"/>
      <c r="AJ5" s="731"/>
      <c r="AK5" s="731"/>
      <c r="AL5" s="731"/>
      <c r="AM5" s="731"/>
      <c r="AN5" s="731"/>
      <c r="AO5" s="731"/>
      <c r="AP5" s="731"/>
      <c r="AQ5" s="731"/>
      <c r="AR5" s="731"/>
      <c r="AS5" s="731"/>
      <c r="AT5" s="731"/>
      <c r="AU5" s="731"/>
      <c r="AV5" s="731"/>
      <c r="AW5" s="731"/>
      <c r="AX5" s="731"/>
    </row>
    <row r="6" spans="1:50" s="647" customFormat="1" ht="14.4" customHeight="1" x14ac:dyDescent="0.2">
      <c r="A6" s="957" t="s">
        <v>252</v>
      </c>
      <c r="B6" s="954">
        <v>1340000</v>
      </c>
      <c r="C6" s="954">
        <v>1365000</v>
      </c>
      <c r="D6" s="954">
        <v>1384000</v>
      </c>
      <c r="E6" s="954">
        <v>1414000</v>
      </c>
      <c r="F6" s="960">
        <v>1414000</v>
      </c>
      <c r="G6" s="954">
        <v>1440000</v>
      </c>
      <c r="H6" s="954">
        <v>1458000</v>
      </c>
      <c r="I6" s="954">
        <v>1472000</v>
      </c>
      <c r="J6" s="954">
        <v>1489000</v>
      </c>
      <c r="K6" s="960">
        <v>1489000</v>
      </c>
      <c r="L6" s="954">
        <v>1516000</v>
      </c>
      <c r="M6" s="732"/>
      <c r="N6" s="732"/>
      <c r="O6" s="732"/>
      <c r="P6" s="732"/>
      <c r="Q6" s="732"/>
      <c r="R6" s="732"/>
      <c r="S6" s="732"/>
      <c r="T6" s="732"/>
      <c r="U6" s="732"/>
      <c r="V6" s="732"/>
      <c r="W6" s="732"/>
      <c r="X6" s="732"/>
      <c r="Y6" s="732"/>
      <c r="Z6" s="732"/>
      <c r="AA6" s="732"/>
      <c r="AB6" s="732"/>
      <c r="AC6" s="732"/>
      <c r="AD6" s="732"/>
      <c r="AE6" s="732"/>
      <c r="AF6" s="732"/>
      <c r="AG6" s="732"/>
      <c r="AH6" s="732"/>
      <c r="AI6" s="732"/>
      <c r="AJ6" s="732"/>
      <c r="AK6" s="732"/>
      <c r="AL6" s="732"/>
      <c r="AM6" s="732"/>
      <c r="AN6" s="732"/>
      <c r="AO6" s="732"/>
      <c r="AP6" s="732"/>
      <c r="AQ6" s="732"/>
      <c r="AR6" s="732"/>
      <c r="AS6" s="732"/>
      <c r="AT6" s="732"/>
      <c r="AU6" s="732"/>
      <c r="AV6" s="732"/>
      <c r="AW6" s="732"/>
      <c r="AX6" s="732"/>
    </row>
    <row r="7" spans="1:50" s="647" customFormat="1" ht="12.6" hidden="1" customHeight="1" x14ac:dyDescent="0.2">
      <c r="A7" s="958"/>
      <c r="B7" s="955"/>
      <c r="C7" s="955"/>
      <c r="D7" s="955"/>
      <c r="E7" s="955"/>
      <c r="F7" s="961"/>
      <c r="G7" s="955"/>
      <c r="H7" s="955"/>
      <c r="I7" s="955"/>
      <c r="J7" s="955"/>
      <c r="K7" s="961"/>
      <c r="L7" s="955"/>
      <c r="M7" s="733"/>
      <c r="N7" s="732"/>
      <c r="O7" s="732"/>
      <c r="P7" s="732"/>
      <c r="Q7" s="732"/>
      <c r="R7" s="732"/>
      <c r="S7" s="732"/>
      <c r="T7" s="732"/>
      <c r="U7" s="732"/>
      <c r="V7" s="732"/>
      <c r="W7" s="732"/>
      <c r="X7" s="732"/>
      <c r="Y7" s="732"/>
      <c r="Z7" s="732"/>
      <c r="AA7" s="732"/>
      <c r="AB7" s="732"/>
      <c r="AC7" s="732"/>
      <c r="AD7" s="732"/>
      <c r="AE7" s="732"/>
      <c r="AF7" s="732"/>
      <c r="AG7" s="732"/>
      <c r="AH7" s="732"/>
      <c r="AI7" s="732"/>
      <c r="AJ7" s="732"/>
      <c r="AK7" s="732"/>
      <c r="AL7" s="732"/>
      <c r="AM7" s="732"/>
      <c r="AN7" s="732"/>
      <c r="AO7" s="732"/>
      <c r="AP7" s="732"/>
      <c r="AQ7" s="732"/>
      <c r="AR7" s="732"/>
      <c r="AS7" s="732"/>
      <c r="AT7" s="732"/>
      <c r="AU7" s="732"/>
      <c r="AV7" s="732"/>
      <c r="AW7" s="732"/>
      <c r="AX7" s="732"/>
    </row>
    <row r="8" spans="1:50" s="647" customFormat="1" ht="15" customHeight="1" thickBot="1" x14ac:dyDescent="0.25">
      <c r="A8" s="959"/>
      <c r="B8" s="956"/>
      <c r="C8" s="956"/>
      <c r="D8" s="956"/>
      <c r="E8" s="956"/>
      <c r="F8" s="962"/>
      <c r="G8" s="956"/>
      <c r="H8" s="956"/>
      <c r="I8" s="956"/>
      <c r="J8" s="956"/>
      <c r="K8" s="962"/>
      <c r="L8" s="956"/>
      <c r="M8" s="732"/>
      <c r="N8" s="732"/>
      <c r="O8" s="732"/>
      <c r="P8" s="732"/>
      <c r="Q8" s="732"/>
      <c r="R8" s="732"/>
      <c r="S8" s="732"/>
      <c r="T8" s="732"/>
      <c r="U8" s="732"/>
      <c r="V8" s="732"/>
      <c r="W8" s="732"/>
      <c r="X8" s="732"/>
      <c r="Y8" s="732"/>
      <c r="Z8" s="732"/>
      <c r="AA8" s="732"/>
      <c r="AB8" s="732"/>
      <c r="AC8" s="732"/>
      <c r="AD8" s="732"/>
      <c r="AE8" s="732"/>
      <c r="AF8" s="732"/>
      <c r="AG8" s="732"/>
      <c r="AH8" s="732"/>
      <c r="AI8" s="732"/>
      <c r="AJ8" s="732"/>
      <c r="AK8" s="732"/>
      <c r="AL8" s="732"/>
      <c r="AM8" s="732"/>
      <c r="AN8" s="732"/>
      <c r="AO8" s="732"/>
      <c r="AP8" s="732"/>
      <c r="AQ8" s="732"/>
      <c r="AR8" s="732"/>
      <c r="AS8" s="732"/>
      <c r="AT8" s="732"/>
      <c r="AU8" s="732"/>
      <c r="AV8" s="732"/>
      <c r="AW8" s="732"/>
      <c r="AX8" s="732"/>
    </row>
    <row r="9" spans="1:50" s="279" customFormat="1" ht="19.8" customHeight="1" x14ac:dyDescent="0.3">
      <c r="A9" s="648" t="s">
        <v>79</v>
      </c>
      <c r="B9" s="277"/>
      <c r="C9" s="277"/>
      <c r="D9" s="277"/>
      <c r="E9" s="277"/>
      <c r="F9" s="721"/>
      <c r="G9" s="277"/>
      <c r="H9" s="277"/>
      <c r="I9" s="277"/>
      <c r="J9" s="277"/>
      <c r="K9" s="721"/>
      <c r="L9" s="649"/>
    </row>
    <row r="10" spans="1:50" s="271" customFormat="1" ht="19.8" customHeight="1" x14ac:dyDescent="0.3">
      <c r="A10" s="642" t="s">
        <v>80</v>
      </c>
      <c r="B10" s="282">
        <v>21.7</v>
      </c>
      <c r="C10" s="282">
        <v>21.3</v>
      </c>
      <c r="D10" s="282">
        <v>21.7</v>
      </c>
      <c r="E10" s="282">
        <v>21.5</v>
      </c>
      <c r="F10" s="722">
        <v>21.6</v>
      </c>
      <c r="G10" s="282">
        <v>21.3</v>
      </c>
      <c r="H10" s="282">
        <v>20.9</v>
      </c>
      <c r="I10" s="282">
        <v>21.2</v>
      </c>
      <c r="J10" s="282">
        <v>20.8</v>
      </c>
      <c r="K10" s="722">
        <v>21</v>
      </c>
      <c r="L10" s="650">
        <v>21</v>
      </c>
      <c r="M10" s="731"/>
      <c r="N10" s="731"/>
      <c r="O10" s="731"/>
      <c r="P10" s="731"/>
      <c r="Q10" s="731"/>
      <c r="R10" s="731"/>
      <c r="S10" s="731"/>
      <c r="T10" s="731"/>
      <c r="U10" s="731"/>
      <c r="V10" s="731"/>
      <c r="W10" s="731"/>
      <c r="X10" s="731"/>
      <c r="Y10" s="731"/>
      <c r="Z10" s="731"/>
      <c r="AA10" s="731"/>
      <c r="AB10" s="731"/>
      <c r="AC10" s="731"/>
      <c r="AD10" s="731"/>
      <c r="AE10" s="731"/>
      <c r="AF10" s="731"/>
      <c r="AG10" s="731"/>
      <c r="AH10" s="731"/>
      <c r="AI10" s="731"/>
      <c r="AJ10" s="731"/>
      <c r="AK10" s="731"/>
      <c r="AL10" s="731"/>
      <c r="AM10" s="731"/>
      <c r="AN10" s="731"/>
      <c r="AO10" s="731"/>
      <c r="AP10" s="731"/>
      <c r="AQ10" s="731"/>
      <c r="AR10" s="731"/>
      <c r="AS10" s="731"/>
      <c r="AT10" s="731"/>
      <c r="AU10" s="731"/>
      <c r="AV10" s="731"/>
      <c r="AW10" s="731"/>
      <c r="AX10" s="731"/>
    </row>
    <row r="11" spans="1:50" s="314" customFormat="1" ht="19.8" customHeight="1" x14ac:dyDescent="0.3">
      <c r="A11" s="651" t="s">
        <v>81</v>
      </c>
      <c r="B11" s="652">
        <v>27.6</v>
      </c>
      <c r="C11" s="652">
        <v>27.5</v>
      </c>
      <c r="D11" s="652">
        <v>28.2</v>
      </c>
      <c r="E11" s="652">
        <v>28</v>
      </c>
      <c r="F11" s="723">
        <v>27.9</v>
      </c>
      <c r="G11" s="652">
        <v>28.3</v>
      </c>
      <c r="H11" s="652">
        <v>28.8</v>
      </c>
      <c r="I11" s="652">
        <v>28.4</v>
      </c>
      <c r="J11" s="652">
        <v>28.3</v>
      </c>
      <c r="K11" s="723">
        <v>28.4</v>
      </c>
      <c r="L11" s="653">
        <v>28.4</v>
      </c>
      <c r="M11" s="734"/>
      <c r="N11" s="734"/>
      <c r="O11" s="734"/>
      <c r="P11" s="734"/>
      <c r="Q11" s="734"/>
      <c r="R11" s="734"/>
      <c r="S11" s="734"/>
      <c r="T11" s="734"/>
      <c r="U11" s="734"/>
      <c r="V11" s="734"/>
      <c r="W11" s="734"/>
      <c r="X11" s="734"/>
      <c r="Y11" s="734"/>
      <c r="Z11" s="734"/>
      <c r="AA11" s="734"/>
      <c r="AB11" s="734"/>
      <c r="AC11" s="734"/>
      <c r="AD11" s="734"/>
      <c r="AE11" s="734"/>
      <c r="AF11" s="734"/>
      <c r="AG11" s="734"/>
      <c r="AH11" s="734"/>
      <c r="AI11" s="734"/>
      <c r="AJ11" s="734"/>
      <c r="AK11" s="734"/>
      <c r="AL11" s="734"/>
      <c r="AM11" s="734"/>
      <c r="AN11" s="734"/>
      <c r="AO11" s="734"/>
      <c r="AP11" s="734"/>
      <c r="AQ11" s="734"/>
      <c r="AR11" s="734"/>
      <c r="AS11" s="734"/>
      <c r="AT11" s="734"/>
      <c r="AU11" s="734"/>
      <c r="AV11" s="734"/>
      <c r="AW11" s="734"/>
      <c r="AX11" s="734"/>
    </row>
    <row r="12" spans="1:50" s="321" customFormat="1" ht="19.8" customHeight="1" thickBot="1" x14ac:dyDescent="0.35">
      <c r="A12" s="654" t="s">
        <v>82</v>
      </c>
      <c r="B12" s="655">
        <v>19.8</v>
      </c>
      <c r="C12" s="655">
        <v>20.100000000000001</v>
      </c>
      <c r="D12" s="655">
        <v>20</v>
      </c>
      <c r="E12" s="655">
        <v>20.100000000000001</v>
      </c>
      <c r="F12" s="724">
        <v>20</v>
      </c>
      <c r="G12" s="655">
        <v>20.2</v>
      </c>
      <c r="H12" s="655">
        <v>20.2</v>
      </c>
      <c r="I12" s="655">
        <v>20.7</v>
      </c>
      <c r="J12" s="655">
        <v>21.1</v>
      </c>
      <c r="K12" s="724">
        <v>20.6</v>
      </c>
      <c r="L12" s="656">
        <v>20.9</v>
      </c>
      <c r="M12" s="279"/>
      <c r="N12" s="279"/>
      <c r="O12" s="279"/>
      <c r="P12" s="279"/>
      <c r="Q12" s="279"/>
      <c r="R12" s="279"/>
      <c r="S12" s="279"/>
      <c r="T12" s="279"/>
      <c r="U12" s="279"/>
      <c r="V12" s="279"/>
      <c r="W12" s="279"/>
      <c r="X12" s="279"/>
      <c r="Y12" s="279"/>
      <c r="Z12" s="279"/>
      <c r="AA12" s="279"/>
      <c r="AB12" s="279"/>
      <c r="AC12" s="279"/>
      <c r="AD12" s="279"/>
      <c r="AE12" s="279"/>
      <c r="AF12" s="279"/>
      <c r="AG12" s="279"/>
      <c r="AH12" s="279"/>
      <c r="AI12" s="279"/>
      <c r="AJ12" s="279"/>
      <c r="AK12" s="279"/>
      <c r="AL12" s="279"/>
      <c r="AM12" s="279"/>
      <c r="AN12" s="279"/>
      <c r="AO12" s="279"/>
      <c r="AP12" s="279"/>
      <c r="AQ12" s="279"/>
      <c r="AR12" s="279"/>
      <c r="AS12" s="279"/>
      <c r="AT12" s="279"/>
      <c r="AU12" s="279"/>
      <c r="AV12" s="279"/>
      <c r="AW12" s="279"/>
      <c r="AX12" s="279"/>
    </row>
    <row r="13" spans="1:50" s="660" customFormat="1" ht="13.2" hidden="1" customHeight="1" thickBot="1" x14ac:dyDescent="0.25">
      <c r="A13" s="657"/>
      <c r="B13" s="658"/>
      <c r="C13" s="658"/>
      <c r="D13" s="658"/>
      <c r="E13" s="658"/>
      <c r="F13" s="725"/>
      <c r="G13" s="658">
        <v>-1.2422108191532701E-2</v>
      </c>
      <c r="H13" s="658"/>
      <c r="I13" s="658"/>
      <c r="J13" s="658"/>
      <c r="K13" s="725"/>
      <c r="L13" s="659">
        <v>0</v>
      </c>
      <c r="M13" s="735"/>
      <c r="N13" s="735"/>
      <c r="O13" s="735"/>
      <c r="P13" s="735"/>
      <c r="Q13" s="735"/>
      <c r="R13" s="735"/>
      <c r="S13" s="735"/>
      <c r="T13" s="735"/>
      <c r="U13" s="735"/>
      <c r="V13" s="735"/>
      <c r="W13" s="735"/>
      <c r="X13" s="735"/>
      <c r="Y13" s="735"/>
      <c r="Z13" s="735"/>
      <c r="AA13" s="735"/>
      <c r="AB13" s="735"/>
      <c r="AC13" s="735"/>
      <c r="AD13" s="735"/>
      <c r="AE13" s="735"/>
      <c r="AF13" s="735"/>
      <c r="AG13" s="735"/>
      <c r="AH13" s="735"/>
      <c r="AI13" s="735"/>
      <c r="AJ13" s="735"/>
      <c r="AK13" s="735"/>
      <c r="AL13" s="735"/>
      <c r="AM13" s="735"/>
      <c r="AN13" s="735"/>
      <c r="AO13" s="735"/>
      <c r="AP13" s="735"/>
      <c r="AQ13" s="735"/>
      <c r="AR13" s="735"/>
      <c r="AS13" s="735"/>
      <c r="AT13" s="735"/>
      <c r="AU13" s="735"/>
      <c r="AV13" s="735"/>
      <c r="AW13" s="735"/>
      <c r="AX13" s="735"/>
    </row>
    <row r="14" spans="1:50" s="138" customFormat="1" ht="13.2" hidden="1" customHeight="1" thickBot="1" x14ac:dyDescent="0.25">
      <c r="A14" s="661"/>
      <c r="B14" s="662"/>
      <c r="C14" s="662"/>
      <c r="D14" s="662"/>
      <c r="E14" s="662"/>
      <c r="F14" s="726"/>
      <c r="G14" s="662">
        <v>27.624826820386101</v>
      </c>
      <c r="H14" s="662"/>
      <c r="I14" s="662"/>
      <c r="J14" s="662"/>
      <c r="K14" s="726"/>
      <c r="L14" s="663">
        <v>27.624826820386101</v>
      </c>
      <c r="M14" s="664"/>
      <c r="N14" s="664"/>
      <c r="O14" s="664"/>
      <c r="P14" s="664"/>
      <c r="Q14" s="664"/>
      <c r="R14" s="664"/>
      <c r="S14" s="664"/>
      <c r="T14" s="664"/>
      <c r="U14" s="664"/>
      <c r="V14" s="664"/>
      <c r="W14" s="664"/>
      <c r="X14" s="664"/>
      <c r="Y14" s="664"/>
      <c r="Z14" s="664"/>
      <c r="AA14" s="664"/>
      <c r="AB14" s="664"/>
      <c r="AC14" s="664"/>
      <c r="AD14" s="664"/>
      <c r="AE14" s="664"/>
      <c r="AF14" s="664"/>
      <c r="AG14" s="664"/>
      <c r="AH14" s="664"/>
      <c r="AI14" s="664"/>
      <c r="AJ14" s="664"/>
      <c r="AK14" s="664"/>
      <c r="AL14" s="664"/>
      <c r="AM14" s="664"/>
      <c r="AN14" s="664"/>
      <c r="AO14" s="664"/>
      <c r="AP14" s="664"/>
      <c r="AQ14" s="664"/>
      <c r="AR14" s="664"/>
      <c r="AS14" s="664"/>
      <c r="AT14" s="664"/>
      <c r="AU14" s="664"/>
      <c r="AV14" s="664"/>
      <c r="AW14" s="664"/>
      <c r="AX14" s="664"/>
    </row>
    <row r="15" spans="1:50" s="668" customFormat="1" ht="19.8" customHeight="1" x14ac:dyDescent="0.2">
      <c r="A15" s="665" t="s">
        <v>83</v>
      </c>
      <c r="B15" s="666"/>
      <c r="C15" s="666"/>
      <c r="D15" s="666"/>
      <c r="E15" s="666"/>
      <c r="F15" s="727"/>
      <c r="G15" s="666"/>
      <c r="H15" s="666"/>
      <c r="I15" s="666"/>
      <c r="J15" s="666"/>
      <c r="K15" s="727"/>
      <c r="L15" s="667"/>
    </row>
    <row r="16" spans="1:50" s="671" customFormat="1" ht="25.2" customHeight="1" x14ac:dyDescent="0.2">
      <c r="A16" s="669" t="s">
        <v>84</v>
      </c>
      <c r="B16" s="867">
        <v>3754000</v>
      </c>
      <c r="C16" s="867">
        <v>3738000</v>
      </c>
      <c r="D16" s="867">
        <v>3737000</v>
      </c>
      <c r="E16" s="867">
        <v>3741000</v>
      </c>
      <c r="F16" s="868">
        <v>3741000</v>
      </c>
      <c r="G16" s="867">
        <v>3717000</v>
      </c>
      <c r="H16" s="867">
        <v>3704000</v>
      </c>
      <c r="I16" s="867">
        <v>3689000</v>
      </c>
      <c r="J16" s="867">
        <v>3679000</v>
      </c>
      <c r="K16" s="868">
        <v>3679000</v>
      </c>
      <c r="L16" s="670">
        <v>3646000</v>
      </c>
      <c r="M16" s="732"/>
      <c r="N16" s="732"/>
      <c r="O16" s="732"/>
      <c r="P16" s="732"/>
      <c r="Q16" s="732"/>
      <c r="R16" s="732"/>
      <c r="S16" s="732"/>
      <c r="T16" s="732"/>
      <c r="U16" s="732"/>
      <c r="V16" s="732"/>
      <c r="W16" s="732"/>
      <c r="X16" s="732"/>
      <c r="Y16" s="732"/>
      <c r="Z16" s="732"/>
      <c r="AA16" s="732"/>
      <c r="AB16" s="732"/>
      <c r="AC16" s="732"/>
      <c r="AD16" s="732"/>
      <c r="AE16" s="732"/>
      <c r="AF16" s="732"/>
      <c r="AG16" s="732"/>
      <c r="AH16" s="732"/>
      <c r="AI16" s="732"/>
      <c r="AJ16" s="732"/>
      <c r="AK16" s="732"/>
      <c r="AL16" s="732"/>
      <c r="AM16" s="732"/>
      <c r="AN16" s="732"/>
      <c r="AO16" s="732"/>
      <c r="AP16" s="732"/>
      <c r="AQ16" s="732"/>
      <c r="AR16" s="732"/>
      <c r="AS16" s="732"/>
      <c r="AT16" s="732"/>
      <c r="AU16" s="732"/>
      <c r="AV16" s="732"/>
      <c r="AW16" s="732"/>
      <c r="AX16" s="732"/>
    </row>
    <row r="17" spans="1:50" s="660" customFormat="1" ht="19.8" customHeight="1" x14ac:dyDescent="0.2">
      <c r="A17" s="672" t="s">
        <v>85</v>
      </c>
      <c r="B17" s="673">
        <v>1416000</v>
      </c>
      <c r="C17" s="673">
        <v>1376000</v>
      </c>
      <c r="D17" s="673">
        <v>1341000</v>
      </c>
      <c r="E17" s="673">
        <v>1307000</v>
      </c>
      <c r="F17" s="674">
        <v>1307000</v>
      </c>
      <c r="G17" s="945">
        <v>1268000</v>
      </c>
      <c r="H17" s="869">
        <v>1235000</v>
      </c>
      <c r="I17" s="869">
        <v>1178000</v>
      </c>
      <c r="J17" s="869">
        <v>1119000</v>
      </c>
      <c r="K17" s="870">
        <v>1119000</v>
      </c>
      <c r="L17" s="675">
        <v>1057000</v>
      </c>
      <c r="M17" s="735"/>
      <c r="N17" s="735"/>
      <c r="O17" s="735"/>
      <c r="P17" s="735"/>
      <c r="Q17" s="735"/>
      <c r="R17" s="735"/>
      <c r="S17" s="735"/>
      <c r="T17" s="735"/>
      <c r="U17" s="735"/>
      <c r="V17" s="735"/>
      <c r="W17" s="735"/>
      <c r="X17" s="735"/>
      <c r="Y17" s="735"/>
      <c r="Z17" s="735"/>
      <c r="AA17" s="735"/>
      <c r="AB17" s="735"/>
      <c r="AC17" s="735"/>
      <c r="AD17" s="735"/>
      <c r="AE17" s="735"/>
      <c r="AF17" s="735"/>
      <c r="AG17" s="735"/>
      <c r="AH17" s="735"/>
      <c r="AI17" s="735"/>
      <c r="AJ17" s="735"/>
      <c r="AK17" s="735"/>
      <c r="AL17" s="735"/>
      <c r="AM17" s="735"/>
      <c r="AN17" s="735"/>
      <c r="AO17" s="735"/>
      <c r="AP17" s="735"/>
      <c r="AQ17" s="735"/>
      <c r="AR17" s="735"/>
      <c r="AS17" s="735"/>
      <c r="AT17" s="735"/>
      <c r="AU17" s="735"/>
      <c r="AV17" s="735"/>
      <c r="AW17" s="735"/>
      <c r="AX17" s="735"/>
    </row>
    <row r="18" spans="1:50" s="678" customFormat="1" ht="19.8" customHeight="1" x14ac:dyDescent="0.2">
      <c r="A18" s="676" t="s">
        <v>88</v>
      </c>
      <c r="B18" s="871">
        <v>2338000</v>
      </c>
      <c r="C18" s="871">
        <v>2362000</v>
      </c>
      <c r="D18" s="871">
        <v>2397000</v>
      </c>
      <c r="E18" s="871">
        <v>2434000</v>
      </c>
      <c r="F18" s="872">
        <v>2434000</v>
      </c>
      <c r="G18" s="871">
        <v>2449000</v>
      </c>
      <c r="H18" s="871">
        <v>2470000</v>
      </c>
      <c r="I18" s="871">
        <v>2511000</v>
      </c>
      <c r="J18" s="871">
        <v>2560000</v>
      </c>
      <c r="K18" s="872">
        <v>2560000</v>
      </c>
      <c r="L18" s="677">
        <v>2589000</v>
      </c>
      <c r="M18" s="735"/>
      <c r="N18" s="735"/>
      <c r="O18" s="735"/>
      <c r="P18" s="735"/>
      <c r="Q18" s="735"/>
      <c r="R18" s="735"/>
      <c r="S18" s="735"/>
      <c r="T18" s="735"/>
      <c r="U18" s="735"/>
      <c r="V18" s="735"/>
      <c r="W18" s="735"/>
      <c r="X18" s="735"/>
      <c r="Y18" s="735"/>
      <c r="Z18" s="735"/>
      <c r="AA18" s="735"/>
      <c r="AB18" s="735"/>
      <c r="AC18" s="735"/>
      <c r="AD18" s="735"/>
      <c r="AE18" s="735"/>
      <c r="AF18" s="735"/>
      <c r="AG18" s="735"/>
      <c r="AH18" s="735"/>
      <c r="AI18" s="735"/>
      <c r="AJ18" s="735"/>
      <c r="AK18" s="735"/>
      <c r="AL18" s="735"/>
      <c r="AM18" s="735"/>
      <c r="AN18" s="735"/>
      <c r="AO18" s="735"/>
      <c r="AP18" s="735"/>
      <c r="AQ18" s="735"/>
      <c r="AR18" s="735"/>
      <c r="AS18" s="735"/>
      <c r="AT18" s="735"/>
      <c r="AU18" s="735"/>
      <c r="AV18" s="735"/>
      <c r="AW18" s="735"/>
      <c r="AX18" s="735"/>
    </row>
    <row r="19" spans="1:50" s="647" customFormat="1" ht="25.2" customHeight="1" x14ac:dyDescent="0.2">
      <c r="A19" s="679" t="s">
        <v>253</v>
      </c>
      <c r="B19" s="680"/>
      <c r="C19" s="680"/>
      <c r="D19" s="680"/>
      <c r="E19" s="680"/>
      <c r="F19" s="681"/>
      <c r="G19" s="680"/>
      <c r="H19" s="680"/>
      <c r="I19" s="680"/>
      <c r="J19" s="680"/>
      <c r="K19" s="681"/>
      <c r="L19" s="682"/>
      <c r="M19" s="732"/>
      <c r="N19" s="732"/>
      <c r="O19" s="732"/>
      <c r="P19" s="732"/>
      <c r="Q19" s="732"/>
      <c r="R19" s="732"/>
      <c r="S19" s="732"/>
      <c r="T19" s="732"/>
      <c r="U19" s="732"/>
      <c r="V19" s="732"/>
      <c r="W19" s="732"/>
      <c r="X19" s="732"/>
      <c r="Y19" s="732"/>
      <c r="Z19" s="732"/>
      <c r="AA19" s="732"/>
      <c r="AB19" s="732"/>
      <c r="AC19" s="732"/>
      <c r="AD19" s="732"/>
      <c r="AE19" s="732"/>
      <c r="AF19" s="732"/>
      <c r="AG19" s="732"/>
      <c r="AH19" s="732"/>
      <c r="AI19" s="732"/>
      <c r="AJ19" s="732"/>
      <c r="AK19" s="732"/>
      <c r="AL19" s="732"/>
      <c r="AM19" s="732"/>
      <c r="AN19" s="732"/>
      <c r="AO19" s="732"/>
      <c r="AP19" s="732"/>
      <c r="AQ19" s="732"/>
      <c r="AR19" s="732"/>
      <c r="AS19" s="732"/>
      <c r="AT19" s="732"/>
      <c r="AU19" s="732"/>
      <c r="AV19" s="732"/>
      <c r="AW19" s="732"/>
      <c r="AX19" s="732"/>
    </row>
    <row r="20" spans="1:50" s="671" customFormat="1" ht="19.8" customHeight="1" x14ac:dyDescent="0.2">
      <c r="A20" s="683" t="s">
        <v>87</v>
      </c>
      <c r="B20" s="684">
        <v>0.33700000000000002</v>
      </c>
      <c r="C20" s="684">
        <v>0.32700000000000001</v>
      </c>
      <c r="D20" s="684">
        <v>0.35</v>
      </c>
      <c r="E20" s="684">
        <v>0.35399999999999998</v>
      </c>
      <c r="F20" s="685">
        <v>0.34200000000000003</v>
      </c>
      <c r="G20" s="684">
        <v>0.35</v>
      </c>
      <c r="H20" s="684">
        <v>0.35</v>
      </c>
      <c r="I20" s="861">
        <v>0.38100000000000001</v>
      </c>
      <c r="J20" s="861">
        <v>0.377</v>
      </c>
      <c r="K20" s="862">
        <v>0.36699999999999999</v>
      </c>
      <c r="L20" s="686">
        <v>0.39</v>
      </c>
      <c r="M20" s="732"/>
      <c r="N20" s="732"/>
      <c r="O20" s="732"/>
      <c r="P20" s="732"/>
      <c r="Q20" s="732"/>
      <c r="R20" s="732"/>
      <c r="S20" s="732"/>
      <c r="T20" s="732"/>
      <c r="U20" s="732"/>
      <c r="V20" s="732"/>
      <c r="W20" s="732"/>
      <c r="X20" s="732"/>
      <c r="Y20" s="732"/>
      <c r="Z20" s="732"/>
      <c r="AA20" s="732"/>
      <c r="AB20" s="732"/>
      <c r="AC20" s="732"/>
      <c r="AD20" s="732"/>
      <c r="AE20" s="732"/>
      <c r="AF20" s="732"/>
      <c r="AG20" s="732"/>
      <c r="AH20" s="732"/>
      <c r="AI20" s="732"/>
      <c r="AJ20" s="732"/>
      <c r="AK20" s="732"/>
      <c r="AL20" s="732"/>
      <c r="AM20" s="732"/>
      <c r="AN20" s="732"/>
      <c r="AO20" s="732"/>
      <c r="AP20" s="732"/>
      <c r="AQ20" s="732"/>
      <c r="AR20" s="732"/>
      <c r="AS20" s="732"/>
      <c r="AT20" s="732"/>
      <c r="AU20" s="732"/>
      <c r="AV20" s="732"/>
      <c r="AW20" s="732"/>
      <c r="AX20" s="732"/>
    </row>
    <row r="21" spans="1:50" s="647" customFormat="1" ht="19.8" customHeight="1" x14ac:dyDescent="0.2">
      <c r="A21" s="687" t="s">
        <v>88</v>
      </c>
      <c r="B21" s="688">
        <v>0.154</v>
      </c>
      <c r="C21" s="688">
        <v>0.13400000000000001</v>
      </c>
      <c r="D21" s="688">
        <v>0.13800000000000001</v>
      </c>
      <c r="E21" s="688">
        <v>0.156</v>
      </c>
      <c r="F21" s="681">
        <v>0.14499999999999999</v>
      </c>
      <c r="G21" s="688">
        <v>0.152</v>
      </c>
      <c r="H21" s="688">
        <v>0.14000000000000001</v>
      </c>
      <c r="I21" s="861">
        <v>0.156</v>
      </c>
      <c r="J21" s="861">
        <v>0.16500000000000001</v>
      </c>
      <c r="K21" s="681">
        <v>0.152</v>
      </c>
      <c r="L21" s="689">
        <v>0.151</v>
      </c>
      <c r="M21" s="732"/>
      <c r="N21" s="732"/>
      <c r="O21" s="732"/>
      <c r="P21" s="732"/>
      <c r="Q21" s="732"/>
      <c r="R21" s="732"/>
      <c r="S21" s="732"/>
      <c r="T21" s="732"/>
      <c r="U21" s="732"/>
      <c r="V21" s="732"/>
      <c r="W21" s="732"/>
      <c r="X21" s="732"/>
      <c r="Y21" s="732"/>
      <c r="Z21" s="732"/>
      <c r="AA21" s="732"/>
      <c r="AB21" s="732"/>
      <c r="AC21" s="732"/>
      <c r="AD21" s="732"/>
      <c r="AE21" s="732"/>
      <c r="AF21" s="732"/>
      <c r="AG21" s="732"/>
      <c r="AH21" s="732"/>
      <c r="AI21" s="732"/>
      <c r="AJ21" s="732"/>
      <c r="AK21" s="732"/>
      <c r="AL21" s="732"/>
      <c r="AM21" s="732"/>
      <c r="AN21" s="732"/>
      <c r="AO21" s="732"/>
      <c r="AP21" s="732"/>
      <c r="AQ21" s="732"/>
      <c r="AR21" s="732"/>
      <c r="AS21" s="732"/>
      <c r="AT21" s="732"/>
      <c r="AU21" s="732"/>
      <c r="AV21" s="732"/>
      <c r="AW21" s="732"/>
      <c r="AX21" s="732"/>
    </row>
    <row r="22" spans="1:50" s="671" customFormat="1" ht="19.8" customHeight="1" x14ac:dyDescent="0.2">
      <c r="A22" s="690" t="s">
        <v>89</v>
      </c>
      <c r="B22" s="684">
        <v>0.22700000000000001</v>
      </c>
      <c r="C22" s="684">
        <v>0.20899999999999999</v>
      </c>
      <c r="D22" s="684">
        <v>0.219</v>
      </c>
      <c r="E22" s="684">
        <v>0.23</v>
      </c>
      <c r="F22" s="685">
        <v>0.221</v>
      </c>
      <c r="G22" s="684">
        <v>0.224</v>
      </c>
      <c r="H22" s="684">
        <v>0.215</v>
      </c>
      <c r="I22" s="684">
        <v>0.23400000000000001</v>
      </c>
      <c r="J22" s="861">
        <v>0.23599999999999999</v>
      </c>
      <c r="K22" s="685">
        <v>0.22700000000000001</v>
      </c>
      <c r="L22" s="686">
        <v>0.22700000000000001</v>
      </c>
      <c r="M22" s="732"/>
      <c r="N22" s="732"/>
      <c r="O22" s="732"/>
      <c r="P22" s="732"/>
      <c r="Q22" s="732"/>
      <c r="R22" s="732"/>
      <c r="S22" s="732"/>
      <c r="T22" s="732"/>
      <c r="U22" s="732"/>
      <c r="V22" s="732"/>
      <c r="W22" s="732"/>
      <c r="X22" s="732"/>
      <c r="Y22" s="732"/>
      <c r="Z22" s="732"/>
      <c r="AA22" s="732"/>
      <c r="AB22" s="732"/>
      <c r="AC22" s="732"/>
      <c r="AD22" s="732"/>
      <c r="AE22" s="732"/>
      <c r="AF22" s="732"/>
      <c r="AG22" s="732"/>
      <c r="AH22" s="732"/>
      <c r="AI22" s="732"/>
      <c r="AJ22" s="732"/>
      <c r="AK22" s="732"/>
      <c r="AL22" s="732"/>
      <c r="AM22" s="732"/>
      <c r="AN22" s="732"/>
      <c r="AO22" s="732"/>
      <c r="AP22" s="732"/>
      <c r="AQ22" s="732"/>
      <c r="AR22" s="732"/>
      <c r="AS22" s="732"/>
      <c r="AT22" s="732"/>
      <c r="AU22" s="732"/>
      <c r="AV22" s="732"/>
      <c r="AW22" s="732"/>
      <c r="AX22" s="732"/>
    </row>
    <row r="23" spans="1:50" s="660" customFormat="1" ht="25.2" customHeight="1" x14ac:dyDescent="0.2">
      <c r="A23" s="691" t="s">
        <v>90</v>
      </c>
      <c r="B23" s="692"/>
      <c r="C23" s="692"/>
      <c r="D23" s="692"/>
      <c r="E23" s="692"/>
      <c r="F23" s="693"/>
      <c r="G23" s="692"/>
      <c r="H23" s="692"/>
      <c r="I23" s="692"/>
      <c r="J23" s="692"/>
      <c r="K23" s="693"/>
      <c r="L23" s="694"/>
      <c r="M23" s="735"/>
      <c r="N23" s="735"/>
      <c r="O23" s="735"/>
      <c r="P23" s="735"/>
      <c r="Q23" s="735"/>
      <c r="R23" s="735"/>
      <c r="S23" s="735"/>
      <c r="T23" s="735"/>
      <c r="U23" s="735"/>
      <c r="V23" s="735"/>
      <c r="W23" s="735"/>
      <c r="X23" s="735"/>
      <c r="Y23" s="735"/>
      <c r="Z23" s="735"/>
      <c r="AA23" s="735"/>
      <c r="AB23" s="735"/>
      <c r="AC23" s="735"/>
      <c r="AD23" s="735"/>
      <c r="AE23" s="735"/>
      <c r="AF23" s="735"/>
      <c r="AG23" s="735"/>
      <c r="AH23" s="735"/>
      <c r="AI23" s="735"/>
      <c r="AJ23" s="735"/>
      <c r="AK23" s="735"/>
      <c r="AL23" s="735"/>
      <c r="AM23" s="735"/>
      <c r="AN23" s="735"/>
      <c r="AO23" s="735"/>
      <c r="AP23" s="735"/>
      <c r="AQ23" s="735"/>
      <c r="AR23" s="735"/>
      <c r="AS23" s="735"/>
      <c r="AT23" s="735"/>
      <c r="AU23" s="735"/>
      <c r="AV23" s="735"/>
      <c r="AW23" s="735"/>
      <c r="AX23" s="735"/>
    </row>
    <row r="24" spans="1:50" s="678" customFormat="1" ht="19.8" customHeight="1" x14ac:dyDescent="0.2">
      <c r="A24" s="683" t="s">
        <v>87</v>
      </c>
      <c r="B24" s="695">
        <v>10.7</v>
      </c>
      <c r="C24" s="695">
        <v>11.2</v>
      </c>
      <c r="D24" s="695">
        <v>10.4</v>
      </c>
      <c r="E24" s="695">
        <v>10</v>
      </c>
      <c r="F24" s="696">
        <v>10.5</v>
      </c>
      <c r="G24" s="695">
        <v>9.8000000000000007</v>
      </c>
      <c r="H24" s="695">
        <v>10.1</v>
      </c>
      <c r="I24" s="863">
        <v>9.3000000000000007</v>
      </c>
      <c r="J24" s="863">
        <v>8.8000000000000007</v>
      </c>
      <c r="K24" s="864">
        <v>9.5</v>
      </c>
      <c r="L24" s="697">
        <v>8.1</v>
      </c>
      <c r="M24" s="735"/>
      <c r="N24" s="735"/>
      <c r="O24" s="735"/>
      <c r="P24" s="735"/>
      <c r="Q24" s="735"/>
      <c r="R24" s="735"/>
      <c r="S24" s="735"/>
      <c r="T24" s="735"/>
      <c r="U24" s="735"/>
      <c r="V24" s="735"/>
      <c r="W24" s="735"/>
      <c r="X24" s="735"/>
      <c r="Y24" s="735"/>
      <c r="Z24" s="735"/>
      <c r="AA24" s="735"/>
      <c r="AB24" s="735"/>
      <c r="AC24" s="735"/>
      <c r="AD24" s="735"/>
      <c r="AE24" s="735"/>
      <c r="AF24" s="735"/>
      <c r="AG24" s="735"/>
      <c r="AH24" s="735"/>
      <c r="AI24" s="735"/>
      <c r="AJ24" s="735"/>
      <c r="AK24" s="735"/>
      <c r="AL24" s="735"/>
      <c r="AM24" s="735"/>
      <c r="AN24" s="735"/>
      <c r="AO24" s="735"/>
      <c r="AP24" s="735"/>
      <c r="AQ24" s="735"/>
      <c r="AR24" s="735"/>
      <c r="AS24" s="735"/>
      <c r="AT24" s="735"/>
      <c r="AU24" s="735"/>
      <c r="AV24" s="735"/>
      <c r="AW24" s="735"/>
      <c r="AX24" s="735"/>
    </row>
    <row r="25" spans="1:50" s="660" customFormat="1" ht="19.8" customHeight="1" x14ac:dyDescent="0.2">
      <c r="A25" s="687" t="s">
        <v>88</v>
      </c>
      <c r="B25" s="863">
        <v>28.8</v>
      </c>
      <c r="C25" s="863">
        <v>29.5</v>
      </c>
      <c r="D25" s="863">
        <v>29.9</v>
      </c>
      <c r="E25" s="698">
        <v>29.1</v>
      </c>
      <c r="F25" s="864">
        <v>29.3</v>
      </c>
      <c r="G25" s="863">
        <v>28.7</v>
      </c>
      <c r="H25" s="863">
        <v>28.8</v>
      </c>
      <c r="I25" s="863">
        <v>29.2</v>
      </c>
      <c r="J25" s="863">
        <v>28.4</v>
      </c>
      <c r="K25" s="864">
        <v>28.8</v>
      </c>
      <c r="L25" s="699">
        <v>27.9</v>
      </c>
      <c r="M25" s="735"/>
      <c r="N25" s="735"/>
      <c r="O25" s="735"/>
      <c r="P25" s="735"/>
      <c r="Q25" s="735"/>
      <c r="R25" s="735"/>
      <c r="S25" s="735"/>
      <c r="T25" s="735"/>
      <c r="U25" s="735"/>
      <c r="V25" s="735"/>
      <c r="W25" s="735"/>
      <c r="X25" s="735"/>
      <c r="Y25" s="735"/>
      <c r="Z25" s="735"/>
      <c r="AA25" s="735"/>
      <c r="AB25" s="735"/>
      <c r="AC25" s="735"/>
      <c r="AD25" s="735"/>
      <c r="AE25" s="735"/>
      <c r="AF25" s="735"/>
      <c r="AG25" s="735"/>
      <c r="AH25" s="735"/>
      <c r="AI25" s="735"/>
      <c r="AJ25" s="735"/>
      <c r="AK25" s="735"/>
      <c r="AL25" s="735"/>
      <c r="AM25" s="735"/>
      <c r="AN25" s="735"/>
      <c r="AO25" s="735"/>
      <c r="AP25" s="735"/>
      <c r="AQ25" s="735"/>
      <c r="AR25" s="735"/>
      <c r="AS25" s="735"/>
      <c r="AT25" s="735"/>
      <c r="AU25" s="735"/>
      <c r="AV25" s="735"/>
      <c r="AW25" s="735"/>
      <c r="AX25" s="735"/>
    </row>
    <row r="26" spans="1:50" s="678" customFormat="1" ht="19.8" customHeight="1" x14ac:dyDescent="0.2">
      <c r="A26" s="690" t="s">
        <v>89</v>
      </c>
      <c r="B26" s="700">
        <v>21.9</v>
      </c>
      <c r="C26" s="700">
        <v>22.7</v>
      </c>
      <c r="D26" s="700">
        <v>22.8</v>
      </c>
      <c r="E26" s="700">
        <v>22.3</v>
      </c>
      <c r="F26" s="701">
        <v>22.4</v>
      </c>
      <c r="G26" s="865">
        <v>22.1</v>
      </c>
      <c r="H26" s="865">
        <v>22.5</v>
      </c>
      <c r="I26" s="865">
        <v>22.7</v>
      </c>
      <c r="J26" s="865">
        <v>22.3</v>
      </c>
      <c r="K26" s="866">
        <v>22.4</v>
      </c>
      <c r="L26" s="702">
        <v>22</v>
      </c>
      <c r="M26" s="735"/>
      <c r="N26" s="735"/>
      <c r="O26" s="735"/>
      <c r="P26" s="735"/>
      <c r="Q26" s="735"/>
      <c r="R26" s="735"/>
      <c r="S26" s="735"/>
      <c r="T26" s="735"/>
      <c r="U26" s="735"/>
      <c r="V26" s="735"/>
      <c r="W26" s="735"/>
      <c r="X26" s="735"/>
      <c r="Y26" s="735"/>
      <c r="Z26" s="735"/>
      <c r="AA26" s="735"/>
      <c r="AB26" s="735"/>
      <c r="AC26" s="735"/>
      <c r="AD26" s="735"/>
      <c r="AE26" s="735"/>
      <c r="AF26" s="735"/>
      <c r="AG26" s="735"/>
      <c r="AH26" s="735"/>
      <c r="AI26" s="735"/>
      <c r="AJ26" s="735"/>
      <c r="AK26" s="735"/>
      <c r="AL26" s="735"/>
      <c r="AM26" s="735"/>
      <c r="AN26" s="735"/>
      <c r="AO26" s="735"/>
      <c r="AP26" s="735"/>
      <c r="AQ26" s="735"/>
      <c r="AR26" s="735"/>
      <c r="AS26" s="735"/>
      <c r="AT26" s="735"/>
      <c r="AU26" s="735"/>
      <c r="AV26" s="735"/>
      <c r="AW26" s="735"/>
      <c r="AX26" s="735"/>
    </row>
    <row r="27" spans="1:50" s="660" customFormat="1" ht="25.2" customHeight="1" x14ac:dyDescent="0.2">
      <c r="A27" s="691" t="s">
        <v>91</v>
      </c>
      <c r="B27" s="703"/>
      <c r="C27" s="703"/>
      <c r="D27" s="703"/>
      <c r="E27" s="703"/>
      <c r="F27" s="704"/>
      <c r="G27" s="703"/>
      <c r="H27" s="703"/>
      <c r="I27" s="703"/>
      <c r="J27" s="703"/>
      <c r="K27" s="704"/>
      <c r="L27" s="705"/>
      <c r="M27" s="735"/>
      <c r="N27" s="735"/>
      <c r="O27" s="735"/>
      <c r="P27" s="735"/>
      <c r="Q27" s="735"/>
      <c r="R27" s="735"/>
      <c r="S27" s="735"/>
      <c r="T27" s="735"/>
      <c r="U27" s="735"/>
      <c r="V27" s="735"/>
      <c r="W27" s="735"/>
      <c r="X27" s="735"/>
      <c r="Y27" s="735"/>
      <c r="Z27" s="735"/>
      <c r="AA27" s="735"/>
      <c r="AB27" s="735"/>
      <c r="AC27" s="735"/>
      <c r="AD27" s="735"/>
      <c r="AE27" s="735"/>
      <c r="AF27" s="735"/>
      <c r="AG27" s="735"/>
      <c r="AH27" s="735"/>
      <c r="AI27" s="735"/>
      <c r="AJ27" s="735"/>
      <c r="AK27" s="735"/>
      <c r="AL27" s="735"/>
      <c r="AM27" s="735"/>
      <c r="AN27" s="735"/>
      <c r="AO27" s="735"/>
      <c r="AP27" s="735"/>
      <c r="AQ27" s="735"/>
      <c r="AR27" s="735"/>
      <c r="AS27" s="735"/>
      <c r="AT27" s="735"/>
      <c r="AU27" s="735"/>
      <c r="AV27" s="735"/>
      <c r="AW27" s="735"/>
      <c r="AX27" s="735"/>
    </row>
    <row r="28" spans="1:50" s="710" customFormat="1" ht="19.8" customHeight="1" x14ac:dyDescent="0.3">
      <c r="A28" s="706" t="s">
        <v>92</v>
      </c>
      <c r="B28" s="707">
        <v>855</v>
      </c>
      <c r="C28" s="707">
        <v>851</v>
      </c>
      <c r="D28" s="707">
        <v>920</v>
      </c>
      <c r="E28" s="707">
        <v>945</v>
      </c>
      <c r="F28" s="708"/>
      <c r="G28" s="707">
        <v>1039</v>
      </c>
      <c r="H28" s="707">
        <v>1090</v>
      </c>
      <c r="I28" s="707">
        <v>1107</v>
      </c>
      <c r="J28" s="707">
        <v>1197</v>
      </c>
      <c r="K28" s="708"/>
      <c r="L28" s="709">
        <v>1303</v>
      </c>
      <c r="M28" s="713"/>
      <c r="N28" s="736"/>
      <c r="O28" s="736"/>
      <c r="P28" s="736"/>
      <c r="Q28" s="736"/>
      <c r="R28" s="736"/>
      <c r="S28" s="736"/>
      <c r="T28" s="736"/>
      <c r="U28" s="736"/>
      <c r="V28" s="736"/>
      <c r="W28" s="736"/>
      <c r="X28" s="736"/>
      <c r="Y28" s="736"/>
      <c r="Z28" s="736"/>
      <c r="AA28" s="736"/>
      <c r="AB28" s="736"/>
      <c r="AC28" s="736"/>
      <c r="AD28" s="736"/>
      <c r="AE28" s="736"/>
      <c r="AF28" s="736"/>
      <c r="AG28" s="736"/>
      <c r="AH28" s="736"/>
      <c r="AI28" s="736"/>
      <c r="AJ28" s="736"/>
      <c r="AK28" s="736"/>
      <c r="AL28" s="736"/>
      <c r="AM28" s="736"/>
      <c r="AN28" s="736"/>
      <c r="AO28" s="736"/>
      <c r="AP28" s="736"/>
      <c r="AQ28" s="736"/>
      <c r="AR28" s="736"/>
      <c r="AS28" s="736"/>
      <c r="AT28" s="736"/>
      <c r="AU28" s="736"/>
      <c r="AV28" s="736"/>
      <c r="AW28" s="736"/>
      <c r="AX28" s="736"/>
    </row>
    <row r="29" spans="1:50" s="714" customFormat="1" ht="19.8" customHeight="1" thickBot="1" x14ac:dyDescent="0.35">
      <c r="A29" s="711" t="s">
        <v>89</v>
      </c>
      <c r="B29" s="712">
        <v>474</v>
      </c>
      <c r="C29" s="712">
        <v>511</v>
      </c>
      <c r="D29" s="712">
        <v>581</v>
      </c>
      <c r="E29" s="712">
        <v>627</v>
      </c>
      <c r="F29" s="728"/>
      <c r="G29" s="712">
        <v>725</v>
      </c>
      <c r="H29" s="712">
        <v>790</v>
      </c>
      <c r="I29" s="712">
        <v>842</v>
      </c>
      <c r="J29" s="712">
        <v>945</v>
      </c>
      <c r="K29" s="728"/>
      <c r="L29" s="712">
        <v>1083</v>
      </c>
      <c r="M29" s="713"/>
      <c r="N29" s="732"/>
      <c r="O29" s="732"/>
      <c r="P29" s="732"/>
      <c r="Q29" s="732"/>
      <c r="R29" s="732"/>
      <c r="S29" s="732"/>
      <c r="T29" s="732"/>
      <c r="U29" s="732"/>
      <c r="V29" s="732"/>
      <c r="W29" s="732"/>
      <c r="X29" s="732"/>
      <c r="Y29" s="732"/>
      <c r="Z29" s="732"/>
      <c r="AA29" s="732"/>
      <c r="AB29" s="732"/>
      <c r="AC29" s="732"/>
      <c r="AD29" s="732"/>
      <c r="AE29" s="732"/>
      <c r="AF29" s="732"/>
      <c r="AG29" s="732"/>
      <c r="AH29" s="732"/>
      <c r="AI29" s="732"/>
      <c r="AJ29" s="732"/>
      <c r="AK29" s="732"/>
      <c r="AL29" s="732"/>
      <c r="AM29" s="732"/>
      <c r="AN29" s="732"/>
      <c r="AO29" s="732"/>
      <c r="AP29" s="732"/>
      <c r="AQ29" s="732"/>
      <c r="AR29" s="732"/>
      <c r="AS29" s="732"/>
      <c r="AT29" s="732"/>
      <c r="AU29" s="732"/>
      <c r="AV29" s="732"/>
      <c r="AW29" s="732"/>
      <c r="AX29" s="732"/>
    </row>
    <row r="30" spans="1:50" s="715" customFormat="1" x14ac:dyDescent="0.2">
      <c r="F30" s="729"/>
      <c r="K30" s="729"/>
      <c r="M30" s="737"/>
      <c r="N30" s="737"/>
      <c r="O30" s="737"/>
      <c r="P30" s="737"/>
      <c r="Q30" s="737"/>
      <c r="R30" s="737"/>
      <c r="S30" s="737"/>
      <c r="T30" s="737"/>
      <c r="U30" s="737"/>
      <c r="V30" s="737"/>
      <c r="W30" s="737"/>
      <c r="X30" s="737"/>
      <c r="Y30" s="737"/>
      <c r="Z30" s="737"/>
      <c r="AA30" s="737"/>
      <c r="AB30" s="737"/>
      <c r="AC30" s="737"/>
      <c r="AD30" s="737"/>
      <c r="AE30" s="737"/>
      <c r="AF30" s="737"/>
      <c r="AG30" s="737"/>
      <c r="AH30" s="737"/>
      <c r="AI30" s="737"/>
      <c r="AJ30" s="737"/>
      <c r="AK30" s="737"/>
      <c r="AL30" s="737"/>
      <c r="AM30" s="737"/>
      <c r="AN30" s="737"/>
      <c r="AO30" s="737"/>
      <c r="AP30" s="737"/>
      <c r="AQ30" s="737"/>
      <c r="AR30" s="737"/>
      <c r="AS30" s="737"/>
      <c r="AT30" s="737"/>
      <c r="AU30" s="737"/>
      <c r="AV30" s="737"/>
      <c r="AW30" s="737"/>
      <c r="AX30" s="737"/>
    </row>
    <row r="32" spans="1:50" x14ac:dyDescent="0.2">
      <c r="B32" s="953" t="s">
        <v>286</v>
      </c>
      <c r="C32" s="953"/>
      <c r="D32" s="953"/>
      <c r="E32" s="953"/>
      <c r="F32" s="953"/>
      <c r="G32" s="953"/>
      <c r="H32" s="953"/>
      <c r="I32" s="953"/>
      <c r="J32" s="953"/>
      <c r="K32" s="953"/>
    </row>
    <row r="33" spans="2:11" x14ac:dyDescent="0.2">
      <c r="B33" s="953"/>
      <c r="C33" s="953"/>
      <c r="D33" s="953"/>
      <c r="E33" s="953"/>
      <c r="F33" s="953"/>
      <c r="G33" s="953"/>
      <c r="H33" s="953"/>
      <c r="I33" s="953"/>
      <c r="J33" s="953"/>
      <c r="K33" s="953"/>
    </row>
  </sheetData>
  <mergeCells count="13">
    <mergeCell ref="B32:K33"/>
    <mergeCell ref="L6:L8"/>
    <mergeCell ref="A6:A8"/>
    <mergeCell ref="B6:B8"/>
    <mergeCell ref="C6:C8"/>
    <mergeCell ref="D6:D8"/>
    <mergeCell ref="E6:E8"/>
    <mergeCell ref="F6:F8"/>
    <mergeCell ref="G6:G8"/>
    <mergeCell ref="H6:H8"/>
    <mergeCell ref="I6:I8"/>
    <mergeCell ref="J6:J8"/>
    <mergeCell ref="K6:K8"/>
  </mergeCells>
  <pageMargins left="0.70866141732283472" right="0.70866141732283472" top="0.74803149606299213" bottom="0.74803149606299213" header="0.31496062992125984" footer="0.31496062992125984"/>
  <pageSetup paperSize="9" scale="76" orientation="landscape" horizontalDpi="300" verticalDpi="300" r:id="rId1"/>
  <headerFooter>
    <oddHeader>&amp;C&amp;A</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pageSetUpPr fitToPage="1"/>
  </sheetPr>
  <dimension ref="A1:N81"/>
  <sheetViews>
    <sheetView showGridLines="0" zoomScale="94" zoomScaleNormal="94" workbookViewId="0">
      <pane xSplit="1" ySplit="6" topLeftCell="B16" activePane="bottomRight" state="frozen"/>
      <selection pane="topRight"/>
      <selection pane="bottomLeft"/>
      <selection pane="bottomRight"/>
    </sheetView>
  </sheetViews>
  <sheetFormatPr defaultRowHeight="12.6" x14ac:dyDescent="0.2"/>
  <cols>
    <col min="1" max="1" width="39.109375" style="240" bestFit="1" customWidth="1"/>
    <col min="2" max="2" width="8.33203125" style="241" bestFit="1" customWidth="1"/>
    <col min="3" max="6" width="8.33203125" style="156" bestFit="1" customWidth="1"/>
    <col min="7" max="7" width="8.88671875" style="241" customWidth="1" collapsed="1"/>
    <col min="8" max="9" width="8.77734375" style="156" bestFit="1" customWidth="1"/>
    <col min="10" max="10" width="7" style="156" hidden="1" customWidth="1"/>
    <col min="11" max="11" width="9.44140625" style="156" bestFit="1" customWidth="1"/>
    <col min="12" max="12" width="7" style="156" hidden="1" customWidth="1"/>
    <col min="13" max="13" width="8.88671875" style="156" customWidth="1"/>
    <col min="14" max="14" width="8.88671875" style="241" customWidth="1"/>
    <col min="15" max="215" width="8.88671875" style="156"/>
    <col min="216" max="216" width="10.6640625" style="156" customWidth="1"/>
    <col min="217" max="217" width="73.5546875" style="156" customWidth="1"/>
    <col min="218" max="218" width="14.6640625" style="156" customWidth="1"/>
    <col min="219" max="219" width="4.33203125" style="156" customWidth="1"/>
    <col min="220" max="220" width="14.6640625" style="156" customWidth="1"/>
    <col min="221" max="221" width="4.33203125" style="156" customWidth="1"/>
    <col min="222" max="222" width="14.6640625" style="156" customWidth="1"/>
    <col min="223" max="223" width="4.33203125" style="156" customWidth="1"/>
    <col min="224" max="224" width="14.6640625" style="156" customWidth="1"/>
    <col min="225" max="225" width="4.33203125" style="156" customWidth="1"/>
    <col min="226" max="226" width="14.6640625" style="156" customWidth="1"/>
    <col min="227" max="227" width="4.33203125" style="156" customWidth="1"/>
    <col min="228" max="228" width="14.6640625" style="156" customWidth="1"/>
    <col min="229" max="229" width="4.33203125" style="156" customWidth="1"/>
    <col min="230" max="230" width="14.6640625" style="156" customWidth="1"/>
    <col min="231" max="231" width="4.33203125" style="156" customWidth="1"/>
    <col min="232" max="232" width="14.6640625" style="156" customWidth="1"/>
    <col min="233" max="233" width="4.33203125" style="156" customWidth="1"/>
    <col min="234" max="234" width="14.6640625" style="156" customWidth="1"/>
    <col min="235" max="235" width="4.33203125" style="156" customWidth="1"/>
    <col min="236" max="236" width="15.109375" style="156" customWidth="1"/>
    <col min="237" max="237" width="4.33203125" style="156" customWidth="1"/>
    <col min="238" max="471" width="8.88671875" style="156"/>
    <col min="472" max="472" width="10.6640625" style="156" customWidth="1"/>
    <col min="473" max="473" width="73.5546875" style="156" customWidth="1"/>
    <col min="474" max="474" width="14.6640625" style="156" customWidth="1"/>
    <col min="475" max="475" width="4.33203125" style="156" customWidth="1"/>
    <col min="476" max="476" width="14.6640625" style="156" customWidth="1"/>
    <col min="477" max="477" width="4.33203125" style="156" customWidth="1"/>
    <col min="478" max="478" width="14.6640625" style="156" customWidth="1"/>
    <col min="479" max="479" width="4.33203125" style="156" customWidth="1"/>
    <col min="480" max="480" width="14.6640625" style="156" customWidth="1"/>
    <col min="481" max="481" width="4.33203125" style="156" customWidth="1"/>
    <col min="482" max="482" width="14.6640625" style="156" customWidth="1"/>
    <col min="483" max="483" width="4.33203125" style="156" customWidth="1"/>
    <col min="484" max="484" width="14.6640625" style="156" customWidth="1"/>
    <col min="485" max="485" width="4.33203125" style="156" customWidth="1"/>
    <col min="486" max="486" width="14.6640625" style="156" customWidth="1"/>
    <col min="487" max="487" width="4.33203125" style="156" customWidth="1"/>
    <col min="488" max="488" width="14.6640625" style="156" customWidth="1"/>
    <col min="489" max="489" width="4.33203125" style="156" customWidth="1"/>
    <col min="490" max="490" width="14.6640625" style="156" customWidth="1"/>
    <col min="491" max="491" width="4.33203125" style="156" customWidth="1"/>
    <col min="492" max="492" width="15.109375" style="156" customWidth="1"/>
    <col min="493" max="493" width="4.33203125" style="156" customWidth="1"/>
    <col min="494" max="727" width="8.88671875" style="156"/>
    <col min="728" max="728" width="10.6640625" style="156" customWidth="1"/>
    <col min="729" max="729" width="73.5546875" style="156" customWidth="1"/>
    <col min="730" max="730" width="14.6640625" style="156" customWidth="1"/>
    <col min="731" max="731" width="4.33203125" style="156" customWidth="1"/>
    <col min="732" max="732" width="14.6640625" style="156" customWidth="1"/>
    <col min="733" max="733" width="4.33203125" style="156" customWidth="1"/>
    <col min="734" max="734" width="14.6640625" style="156" customWidth="1"/>
    <col min="735" max="735" width="4.33203125" style="156" customWidth="1"/>
    <col min="736" max="736" width="14.6640625" style="156" customWidth="1"/>
    <col min="737" max="737" width="4.33203125" style="156" customWidth="1"/>
    <col min="738" max="738" width="14.6640625" style="156" customWidth="1"/>
    <col min="739" max="739" width="4.33203125" style="156" customWidth="1"/>
    <col min="740" max="740" width="14.6640625" style="156" customWidth="1"/>
    <col min="741" max="741" width="4.33203125" style="156" customWidth="1"/>
    <col min="742" max="742" width="14.6640625" style="156" customWidth="1"/>
    <col min="743" max="743" width="4.33203125" style="156" customWidth="1"/>
    <col min="744" max="744" width="14.6640625" style="156" customWidth="1"/>
    <col min="745" max="745" width="4.33203125" style="156" customWidth="1"/>
    <col min="746" max="746" width="14.6640625" style="156" customWidth="1"/>
    <col min="747" max="747" width="4.33203125" style="156" customWidth="1"/>
    <col min="748" max="748" width="15.109375" style="156" customWidth="1"/>
    <col min="749" max="749" width="4.33203125" style="156" customWidth="1"/>
    <col min="750" max="983" width="8.88671875" style="156"/>
    <col min="984" max="984" width="10.6640625" style="156" customWidth="1"/>
    <col min="985" max="985" width="73.5546875" style="156" customWidth="1"/>
    <col min="986" max="986" width="14.6640625" style="156" customWidth="1"/>
    <col min="987" max="987" width="4.33203125" style="156" customWidth="1"/>
    <col min="988" max="988" width="14.6640625" style="156" customWidth="1"/>
    <col min="989" max="989" width="4.33203125" style="156" customWidth="1"/>
    <col min="990" max="990" width="14.6640625" style="156" customWidth="1"/>
    <col min="991" max="991" width="4.33203125" style="156" customWidth="1"/>
    <col min="992" max="992" width="14.6640625" style="156" customWidth="1"/>
    <col min="993" max="993" width="4.33203125" style="156" customWidth="1"/>
    <col min="994" max="994" width="14.6640625" style="156" customWidth="1"/>
    <col min="995" max="995" width="4.33203125" style="156" customWidth="1"/>
    <col min="996" max="996" width="14.6640625" style="156" customWidth="1"/>
    <col min="997" max="997" width="4.33203125" style="156" customWidth="1"/>
    <col min="998" max="998" width="14.6640625" style="156" customWidth="1"/>
    <col min="999" max="999" width="4.33203125" style="156" customWidth="1"/>
    <col min="1000" max="1000" width="14.6640625" style="156" customWidth="1"/>
    <col min="1001" max="1001" width="4.33203125" style="156" customWidth="1"/>
    <col min="1002" max="1002" width="14.6640625" style="156" customWidth="1"/>
    <col min="1003" max="1003" width="4.33203125" style="156" customWidth="1"/>
    <col min="1004" max="1004" width="15.109375" style="156" customWidth="1"/>
    <col min="1005" max="1005" width="4.33203125" style="156" customWidth="1"/>
    <col min="1006" max="1239" width="8.88671875" style="156"/>
    <col min="1240" max="1240" width="10.6640625" style="156" customWidth="1"/>
    <col min="1241" max="1241" width="73.5546875" style="156" customWidth="1"/>
    <col min="1242" max="1242" width="14.6640625" style="156" customWidth="1"/>
    <col min="1243" max="1243" width="4.33203125" style="156" customWidth="1"/>
    <col min="1244" max="1244" width="14.6640625" style="156" customWidth="1"/>
    <col min="1245" max="1245" width="4.33203125" style="156" customWidth="1"/>
    <col min="1246" max="1246" width="14.6640625" style="156" customWidth="1"/>
    <col min="1247" max="1247" width="4.33203125" style="156" customWidth="1"/>
    <col min="1248" max="1248" width="14.6640625" style="156" customWidth="1"/>
    <col min="1249" max="1249" width="4.33203125" style="156" customWidth="1"/>
    <col min="1250" max="1250" width="14.6640625" style="156" customWidth="1"/>
    <col min="1251" max="1251" width="4.33203125" style="156" customWidth="1"/>
    <col min="1252" max="1252" width="14.6640625" style="156" customWidth="1"/>
    <col min="1253" max="1253" width="4.33203125" style="156" customWidth="1"/>
    <col min="1254" max="1254" width="14.6640625" style="156" customWidth="1"/>
    <col min="1255" max="1255" width="4.33203125" style="156" customWidth="1"/>
    <col min="1256" max="1256" width="14.6640625" style="156" customWidth="1"/>
    <col min="1257" max="1257" width="4.33203125" style="156" customWidth="1"/>
    <col min="1258" max="1258" width="14.6640625" style="156" customWidth="1"/>
    <col min="1259" max="1259" width="4.33203125" style="156" customWidth="1"/>
    <col min="1260" max="1260" width="15.109375" style="156" customWidth="1"/>
    <col min="1261" max="1261" width="4.33203125" style="156" customWidth="1"/>
    <col min="1262" max="1495" width="8.88671875" style="156"/>
    <col min="1496" max="1496" width="10.6640625" style="156" customWidth="1"/>
    <col min="1497" max="1497" width="73.5546875" style="156" customWidth="1"/>
    <col min="1498" max="1498" width="14.6640625" style="156" customWidth="1"/>
    <col min="1499" max="1499" width="4.33203125" style="156" customWidth="1"/>
    <col min="1500" max="1500" width="14.6640625" style="156" customWidth="1"/>
    <col min="1501" max="1501" width="4.33203125" style="156" customWidth="1"/>
    <col min="1502" max="1502" width="14.6640625" style="156" customWidth="1"/>
    <col min="1503" max="1503" width="4.33203125" style="156" customWidth="1"/>
    <col min="1504" max="1504" width="14.6640625" style="156" customWidth="1"/>
    <col min="1505" max="1505" width="4.33203125" style="156" customWidth="1"/>
    <col min="1506" max="1506" width="14.6640625" style="156" customWidth="1"/>
    <col min="1507" max="1507" width="4.33203125" style="156" customWidth="1"/>
    <col min="1508" max="1508" width="14.6640625" style="156" customWidth="1"/>
    <col min="1509" max="1509" width="4.33203125" style="156" customWidth="1"/>
    <col min="1510" max="1510" width="14.6640625" style="156" customWidth="1"/>
    <col min="1511" max="1511" width="4.33203125" style="156" customWidth="1"/>
    <col min="1512" max="1512" width="14.6640625" style="156" customWidth="1"/>
    <col min="1513" max="1513" width="4.33203125" style="156" customWidth="1"/>
    <col min="1514" max="1514" width="14.6640625" style="156" customWidth="1"/>
    <col min="1515" max="1515" width="4.33203125" style="156" customWidth="1"/>
    <col min="1516" max="1516" width="15.109375" style="156" customWidth="1"/>
    <col min="1517" max="1517" width="4.33203125" style="156" customWidth="1"/>
    <col min="1518" max="1751" width="8.88671875" style="156"/>
    <col min="1752" max="1752" width="10.6640625" style="156" customWidth="1"/>
    <col min="1753" max="1753" width="73.5546875" style="156" customWidth="1"/>
    <col min="1754" max="1754" width="14.6640625" style="156" customWidth="1"/>
    <col min="1755" max="1755" width="4.33203125" style="156" customWidth="1"/>
    <col min="1756" max="1756" width="14.6640625" style="156" customWidth="1"/>
    <col min="1757" max="1757" width="4.33203125" style="156" customWidth="1"/>
    <col min="1758" max="1758" width="14.6640625" style="156" customWidth="1"/>
    <col min="1759" max="1759" width="4.33203125" style="156" customWidth="1"/>
    <col min="1760" max="1760" width="14.6640625" style="156" customWidth="1"/>
    <col min="1761" max="1761" width="4.33203125" style="156" customWidth="1"/>
    <col min="1762" max="1762" width="14.6640625" style="156" customWidth="1"/>
    <col min="1763" max="1763" width="4.33203125" style="156" customWidth="1"/>
    <col min="1764" max="1764" width="14.6640625" style="156" customWidth="1"/>
    <col min="1765" max="1765" width="4.33203125" style="156" customWidth="1"/>
    <col min="1766" max="1766" width="14.6640625" style="156" customWidth="1"/>
    <col min="1767" max="1767" width="4.33203125" style="156" customWidth="1"/>
    <col min="1768" max="1768" width="14.6640625" style="156" customWidth="1"/>
    <col min="1769" max="1769" width="4.33203125" style="156" customWidth="1"/>
    <col min="1770" max="1770" width="14.6640625" style="156" customWidth="1"/>
    <col min="1771" max="1771" width="4.33203125" style="156" customWidth="1"/>
    <col min="1772" max="1772" width="15.109375" style="156" customWidth="1"/>
    <col min="1773" max="1773" width="4.33203125" style="156" customWidth="1"/>
    <col min="1774" max="2007" width="8.88671875" style="156"/>
    <col min="2008" max="2008" width="10.6640625" style="156" customWidth="1"/>
    <col min="2009" max="2009" width="73.5546875" style="156" customWidth="1"/>
    <col min="2010" max="2010" width="14.6640625" style="156" customWidth="1"/>
    <col min="2011" max="2011" width="4.33203125" style="156" customWidth="1"/>
    <col min="2012" max="2012" width="14.6640625" style="156" customWidth="1"/>
    <col min="2013" max="2013" width="4.33203125" style="156" customWidth="1"/>
    <col min="2014" max="2014" width="14.6640625" style="156" customWidth="1"/>
    <col min="2015" max="2015" width="4.33203125" style="156" customWidth="1"/>
    <col min="2016" max="2016" width="14.6640625" style="156" customWidth="1"/>
    <col min="2017" max="2017" width="4.33203125" style="156" customWidth="1"/>
    <col min="2018" max="2018" width="14.6640625" style="156" customWidth="1"/>
    <col min="2019" max="2019" width="4.33203125" style="156" customWidth="1"/>
    <col min="2020" max="2020" width="14.6640625" style="156" customWidth="1"/>
    <col min="2021" max="2021" width="4.33203125" style="156" customWidth="1"/>
    <col min="2022" max="2022" width="14.6640625" style="156" customWidth="1"/>
    <col min="2023" max="2023" width="4.33203125" style="156" customWidth="1"/>
    <col min="2024" max="2024" width="14.6640625" style="156" customWidth="1"/>
    <col min="2025" max="2025" width="4.33203125" style="156" customWidth="1"/>
    <col min="2026" max="2026" width="14.6640625" style="156" customWidth="1"/>
    <col min="2027" max="2027" width="4.33203125" style="156" customWidth="1"/>
    <col min="2028" max="2028" width="15.109375" style="156" customWidth="1"/>
    <col min="2029" max="2029" width="4.33203125" style="156" customWidth="1"/>
    <col min="2030" max="2263" width="8.88671875" style="156"/>
    <col min="2264" max="2264" width="10.6640625" style="156" customWidth="1"/>
    <col min="2265" max="2265" width="73.5546875" style="156" customWidth="1"/>
    <col min="2266" max="2266" width="14.6640625" style="156" customWidth="1"/>
    <col min="2267" max="2267" width="4.33203125" style="156" customWidth="1"/>
    <col min="2268" max="2268" width="14.6640625" style="156" customWidth="1"/>
    <col min="2269" max="2269" width="4.33203125" style="156" customWidth="1"/>
    <col min="2270" max="2270" width="14.6640625" style="156" customWidth="1"/>
    <col min="2271" max="2271" width="4.33203125" style="156" customWidth="1"/>
    <col min="2272" max="2272" width="14.6640625" style="156" customWidth="1"/>
    <col min="2273" max="2273" width="4.33203125" style="156" customWidth="1"/>
    <col min="2274" max="2274" width="14.6640625" style="156" customWidth="1"/>
    <col min="2275" max="2275" width="4.33203125" style="156" customWidth="1"/>
    <col min="2276" max="2276" width="14.6640625" style="156" customWidth="1"/>
    <col min="2277" max="2277" width="4.33203125" style="156" customWidth="1"/>
    <col min="2278" max="2278" width="14.6640625" style="156" customWidth="1"/>
    <col min="2279" max="2279" width="4.33203125" style="156" customWidth="1"/>
    <col min="2280" max="2280" width="14.6640625" style="156" customWidth="1"/>
    <col min="2281" max="2281" width="4.33203125" style="156" customWidth="1"/>
    <col min="2282" max="2282" width="14.6640625" style="156" customWidth="1"/>
    <col min="2283" max="2283" width="4.33203125" style="156" customWidth="1"/>
    <col min="2284" max="2284" width="15.109375" style="156" customWidth="1"/>
    <col min="2285" max="2285" width="4.33203125" style="156" customWidth="1"/>
    <col min="2286" max="2519" width="8.88671875" style="156"/>
    <col min="2520" max="2520" width="10.6640625" style="156" customWidth="1"/>
    <col min="2521" max="2521" width="73.5546875" style="156" customWidth="1"/>
    <col min="2522" max="2522" width="14.6640625" style="156" customWidth="1"/>
    <col min="2523" max="2523" width="4.33203125" style="156" customWidth="1"/>
    <col min="2524" max="2524" width="14.6640625" style="156" customWidth="1"/>
    <col min="2525" max="2525" width="4.33203125" style="156" customWidth="1"/>
    <col min="2526" max="2526" width="14.6640625" style="156" customWidth="1"/>
    <col min="2527" max="2527" width="4.33203125" style="156" customWidth="1"/>
    <col min="2528" max="2528" width="14.6640625" style="156" customWidth="1"/>
    <col min="2529" max="2529" width="4.33203125" style="156" customWidth="1"/>
    <col min="2530" max="2530" width="14.6640625" style="156" customWidth="1"/>
    <col min="2531" max="2531" width="4.33203125" style="156" customWidth="1"/>
    <col min="2532" max="2532" width="14.6640625" style="156" customWidth="1"/>
    <col min="2533" max="2533" width="4.33203125" style="156" customWidth="1"/>
    <col min="2534" max="2534" width="14.6640625" style="156" customWidth="1"/>
    <col min="2535" max="2535" width="4.33203125" style="156" customWidth="1"/>
    <col min="2536" max="2536" width="14.6640625" style="156" customWidth="1"/>
    <col min="2537" max="2537" width="4.33203125" style="156" customWidth="1"/>
    <col min="2538" max="2538" width="14.6640625" style="156" customWidth="1"/>
    <col min="2539" max="2539" width="4.33203125" style="156" customWidth="1"/>
    <col min="2540" max="2540" width="15.109375" style="156" customWidth="1"/>
    <col min="2541" max="2541" width="4.33203125" style="156" customWidth="1"/>
    <col min="2542" max="2775" width="8.88671875" style="156"/>
    <col min="2776" max="2776" width="10.6640625" style="156" customWidth="1"/>
    <col min="2777" max="2777" width="73.5546875" style="156" customWidth="1"/>
    <col min="2778" max="2778" width="14.6640625" style="156" customWidth="1"/>
    <col min="2779" max="2779" width="4.33203125" style="156" customWidth="1"/>
    <col min="2780" max="2780" width="14.6640625" style="156" customWidth="1"/>
    <col min="2781" max="2781" width="4.33203125" style="156" customWidth="1"/>
    <col min="2782" max="2782" width="14.6640625" style="156" customWidth="1"/>
    <col min="2783" max="2783" width="4.33203125" style="156" customWidth="1"/>
    <col min="2784" max="2784" width="14.6640625" style="156" customWidth="1"/>
    <col min="2785" max="2785" width="4.33203125" style="156" customWidth="1"/>
    <col min="2786" max="2786" width="14.6640625" style="156" customWidth="1"/>
    <col min="2787" max="2787" width="4.33203125" style="156" customWidth="1"/>
    <col min="2788" max="2788" width="14.6640625" style="156" customWidth="1"/>
    <col min="2789" max="2789" width="4.33203125" style="156" customWidth="1"/>
    <col min="2790" max="2790" width="14.6640625" style="156" customWidth="1"/>
    <col min="2791" max="2791" width="4.33203125" style="156" customWidth="1"/>
    <col min="2792" max="2792" width="14.6640625" style="156" customWidth="1"/>
    <col min="2793" max="2793" width="4.33203125" style="156" customWidth="1"/>
    <col min="2794" max="2794" width="14.6640625" style="156" customWidth="1"/>
    <col min="2795" max="2795" width="4.33203125" style="156" customWidth="1"/>
    <col min="2796" max="2796" width="15.109375" style="156" customWidth="1"/>
    <col min="2797" max="2797" width="4.33203125" style="156" customWidth="1"/>
    <col min="2798" max="3031" width="8.88671875" style="156"/>
    <col min="3032" max="3032" width="10.6640625" style="156" customWidth="1"/>
    <col min="3033" max="3033" width="73.5546875" style="156" customWidth="1"/>
    <col min="3034" max="3034" width="14.6640625" style="156" customWidth="1"/>
    <col min="3035" max="3035" width="4.33203125" style="156" customWidth="1"/>
    <col min="3036" max="3036" width="14.6640625" style="156" customWidth="1"/>
    <col min="3037" max="3037" width="4.33203125" style="156" customWidth="1"/>
    <col min="3038" max="3038" width="14.6640625" style="156" customWidth="1"/>
    <col min="3039" max="3039" width="4.33203125" style="156" customWidth="1"/>
    <col min="3040" max="3040" width="14.6640625" style="156" customWidth="1"/>
    <col min="3041" max="3041" width="4.33203125" style="156" customWidth="1"/>
    <col min="3042" max="3042" width="14.6640625" style="156" customWidth="1"/>
    <col min="3043" max="3043" width="4.33203125" style="156" customWidth="1"/>
    <col min="3044" max="3044" width="14.6640625" style="156" customWidth="1"/>
    <col min="3045" max="3045" width="4.33203125" style="156" customWidth="1"/>
    <col min="3046" max="3046" width="14.6640625" style="156" customWidth="1"/>
    <col min="3047" max="3047" width="4.33203125" style="156" customWidth="1"/>
    <col min="3048" max="3048" width="14.6640625" style="156" customWidth="1"/>
    <col min="3049" max="3049" width="4.33203125" style="156" customWidth="1"/>
    <col min="3050" max="3050" width="14.6640625" style="156" customWidth="1"/>
    <col min="3051" max="3051" width="4.33203125" style="156" customWidth="1"/>
    <col min="3052" max="3052" width="15.109375" style="156" customWidth="1"/>
    <col min="3053" max="3053" width="4.33203125" style="156" customWidth="1"/>
    <col min="3054" max="3287" width="8.88671875" style="156"/>
    <col min="3288" max="3288" width="10.6640625" style="156" customWidth="1"/>
    <col min="3289" max="3289" width="73.5546875" style="156" customWidth="1"/>
    <col min="3290" max="3290" width="14.6640625" style="156" customWidth="1"/>
    <col min="3291" max="3291" width="4.33203125" style="156" customWidth="1"/>
    <col min="3292" max="3292" width="14.6640625" style="156" customWidth="1"/>
    <col min="3293" max="3293" width="4.33203125" style="156" customWidth="1"/>
    <col min="3294" max="3294" width="14.6640625" style="156" customWidth="1"/>
    <col min="3295" max="3295" width="4.33203125" style="156" customWidth="1"/>
    <col min="3296" max="3296" width="14.6640625" style="156" customWidth="1"/>
    <col min="3297" max="3297" width="4.33203125" style="156" customWidth="1"/>
    <col min="3298" max="3298" width="14.6640625" style="156" customWidth="1"/>
    <col min="3299" max="3299" width="4.33203125" style="156" customWidth="1"/>
    <col min="3300" max="3300" width="14.6640625" style="156" customWidth="1"/>
    <col min="3301" max="3301" width="4.33203125" style="156" customWidth="1"/>
    <col min="3302" max="3302" width="14.6640625" style="156" customWidth="1"/>
    <col min="3303" max="3303" width="4.33203125" style="156" customWidth="1"/>
    <col min="3304" max="3304" width="14.6640625" style="156" customWidth="1"/>
    <col min="3305" max="3305" width="4.33203125" style="156" customWidth="1"/>
    <col min="3306" max="3306" width="14.6640625" style="156" customWidth="1"/>
    <col min="3307" max="3307" width="4.33203125" style="156" customWidth="1"/>
    <col min="3308" max="3308" width="15.109375" style="156" customWidth="1"/>
    <col min="3309" max="3309" width="4.33203125" style="156" customWidth="1"/>
    <col min="3310" max="3543" width="8.88671875" style="156"/>
    <col min="3544" max="3544" width="10.6640625" style="156" customWidth="1"/>
    <col min="3545" max="3545" width="73.5546875" style="156" customWidth="1"/>
    <col min="3546" max="3546" width="14.6640625" style="156" customWidth="1"/>
    <col min="3547" max="3547" width="4.33203125" style="156" customWidth="1"/>
    <col min="3548" max="3548" width="14.6640625" style="156" customWidth="1"/>
    <col min="3549" max="3549" width="4.33203125" style="156" customWidth="1"/>
    <col min="3550" max="3550" width="14.6640625" style="156" customWidth="1"/>
    <col min="3551" max="3551" width="4.33203125" style="156" customWidth="1"/>
    <col min="3552" max="3552" width="14.6640625" style="156" customWidth="1"/>
    <col min="3553" max="3553" width="4.33203125" style="156" customWidth="1"/>
    <col min="3554" max="3554" width="14.6640625" style="156" customWidth="1"/>
    <col min="3555" max="3555" width="4.33203125" style="156" customWidth="1"/>
    <col min="3556" max="3556" width="14.6640625" style="156" customWidth="1"/>
    <col min="3557" max="3557" width="4.33203125" style="156" customWidth="1"/>
    <col min="3558" max="3558" width="14.6640625" style="156" customWidth="1"/>
    <col min="3559" max="3559" width="4.33203125" style="156" customWidth="1"/>
    <col min="3560" max="3560" width="14.6640625" style="156" customWidth="1"/>
    <col min="3561" max="3561" width="4.33203125" style="156" customWidth="1"/>
    <col min="3562" max="3562" width="14.6640625" style="156" customWidth="1"/>
    <col min="3563" max="3563" width="4.33203125" style="156" customWidth="1"/>
    <col min="3564" max="3564" width="15.109375" style="156" customWidth="1"/>
    <col min="3565" max="3565" width="4.33203125" style="156" customWidth="1"/>
    <col min="3566" max="3799" width="8.88671875" style="156"/>
    <col min="3800" max="3800" width="10.6640625" style="156" customWidth="1"/>
    <col min="3801" max="3801" width="73.5546875" style="156" customWidth="1"/>
    <col min="3802" max="3802" width="14.6640625" style="156" customWidth="1"/>
    <col min="3803" max="3803" width="4.33203125" style="156" customWidth="1"/>
    <col min="3804" max="3804" width="14.6640625" style="156" customWidth="1"/>
    <col min="3805" max="3805" width="4.33203125" style="156" customWidth="1"/>
    <col min="3806" max="3806" width="14.6640625" style="156" customWidth="1"/>
    <col min="3807" max="3807" width="4.33203125" style="156" customWidth="1"/>
    <col min="3808" max="3808" width="14.6640625" style="156" customWidth="1"/>
    <col min="3809" max="3809" width="4.33203125" style="156" customWidth="1"/>
    <col min="3810" max="3810" width="14.6640625" style="156" customWidth="1"/>
    <col min="3811" max="3811" width="4.33203125" style="156" customWidth="1"/>
    <col min="3812" max="3812" width="14.6640625" style="156" customWidth="1"/>
    <col min="3813" max="3813" width="4.33203125" style="156" customWidth="1"/>
    <col min="3814" max="3814" width="14.6640625" style="156" customWidth="1"/>
    <col min="3815" max="3815" width="4.33203125" style="156" customWidth="1"/>
    <col min="3816" max="3816" width="14.6640625" style="156" customWidth="1"/>
    <col min="3817" max="3817" width="4.33203125" style="156" customWidth="1"/>
    <col min="3818" max="3818" width="14.6640625" style="156" customWidth="1"/>
    <col min="3819" max="3819" width="4.33203125" style="156" customWidth="1"/>
    <col min="3820" max="3820" width="15.109375" style="156" customWidth="1"/>
    <col min="3821" max="3821" width="4.33203125" style="156" customWidth="1"/>
    <col min="3822" max="4055" width="8.88671875" style="156"/>
    <col min="4056" max="4056" width="10.6640625" style="156" customWidth="1"/>
    <col min="4057" max="4057" width="73.5546875" style="156" customWidth="1"/>
    <col min="4058" max="4058" width="14.6640625" style="156" customWidth="1"/>
    <col min="4059" max="4059" width="4.33203125" style="156" customWidth="1"/>
    <col min="4060" max="4060" width="14.6640625" style="156" customWidth="1"/>
    <col min="4061" max="4061" width="4.33203125" style="156" customWidth="1"/>
    <col min="4062" max="4062" width="14.6640625" style="156" customWidth="1"/>
    <col min="4063" max="4063" width="4.33203125" style="156" customWidth="1"/>
    <col min="4064" max="4064" width="14.6640625" style="156" customWidth="1"/>
    <col min="4065" max="4065" width="4.33203125" style="156" customWidth="1"/>
    <col min="4066" max="4066" width="14.6640625" style="156" customWidth="1"/>
    <col min="4067" max="4067" width="4.33203125" style="156" customWidth="1"/>
    <col min="4068" max="4068" width="14.6640625" style="156" customWidth="1"/>
    <col min="4069" max="4069" width="4.33203125" style="156" customWidth="1"/>
    <col min="4070" max="4070" width="14.6640625" style="156" customWidth="1"/>
    <col min="4071" max="4071" width="4.33203125" style="156" customWidth="1"/>
    <col min="4072" max="4072" width="14.6640625" style="156" customWidth="1"/>
    <col min="4073" max="4073" width="4.33203125" style="156" customWidth="1"/>
    <col min="4074" max="4074" width="14.6640625" style="156" customWidth="1"/>
    <col min="4075" max="4075" width="4.33203125" style="156" customWidth="1"/>
    <col min="4076" max="4076" width="15.109375" style="156" customWidth="1"/>
    <col min="4077" max="4077" width="4.33203125" style="156" customWidth="1"/>
    <col min="4078" max="4311" width="8.88671875" style="156"/>
    <col min="4312" max="4312" width="10.6640625" style="156" customWidth="1"/>
    <col min="4313" max="4313" width="73.5546875" style="156" customWidth="1"/>
    <col min="4314" max="4314" width="14.6640625" style="156" customWidth="1"/>
    <col min="4315" max="4315" width="4.33203125" style="156" customWidth="1"/>
    <col min="4316" max="4316" width="14.6640625" style="156" customWidth="1"/>
    <col min="4317" max="4317" width="4.33203125" style="156" customWidth="1"/>
    <col min="4318" max="4318" width="14.6640625" style="156" customWidth="1"/>
    <col min="4319" max="4319" width="4.33203125" style="156" customWidth="1"/>
    <col min="4320" max="4320" width="14.6640625" style="156" customWidth="1"/>
    <col min="4321" max="4321" width="4.33203125" style="156" customWidth="1"/>
    <col min="4322" max="4322" width="14.6640625" style="156" customWidth="1"/>
    <col min="4323" max="4323" width="4.33203125" style="156" customWidth="1"/>
    <col min="4324" max="4324" width="14.6640625" style="156" customWidth="1"/>
    <col min="4325" max="4325" width="4.33203125" style="156" customWidth="1"/>
    <col min="4326" max="4326" width="14.6640625" style="156" customWidth="1"/>
    <col min="4327" max="4327" width="4.33203125" style="156" customWidth="1"/>
    <col min="4328" max="4328" width="14.6640625" style="156" customWidth="1"/>
    <col min="4329" max="4329" width="4.33203125" style="156" customWidth="1"/>
    <col min="4330" max="4330" width="14.6640625" style="156" customWidth="1"/>
    <col min="4331" max="4331" width="4.33203125" style="156" customWidth="1"/>
    <col min="4332" max="4332" width="15.109375" style="156" customWidth="1"/>
    <col min="4333" max="4333" width="4.33203125" style="156" customWidth="1"/>
    <col min="4334" max="4567" width="8.88671875" style="156"/>
    <col min="4568" max="4568" width="10.6640625" style="156" customWidth="1"/>
    <col min="4569" max="4569" width="73.5546875" style="156" customWidth="1"/>
    <col min="4570" max="4570" width="14.6640625" style="156" customWidth="1"/>
    <col min="4571" max="4571" width="4.33203125" style="156" customWidth="1"/>
    <col min="4572" max="4572" width="14.6640625" style="156" customWidth="1"/>
    <col min="4573" max="4573" width="4.33203125" style="156" customWidth="1"/>
    <col min="4574" max="4574" width="14.6640625" style="156" customWidth="1"/>
    <col min="4575" max="4575" width="4.33203125" style="156" customWidth="1"/>
    <col min="4576" max="4576" width="14.6640625" style="156" customWidth="1"/>
    <col min="4577" max="4577" width="4.33203125" style="156" customWidth="1"/>
    <col min="4578" max="4578" width="14.6640625" style="156" customWidth="1"/>
    <col min="4579" max="4579" width="4.33203125" style="156" customWidth="1"/>
    <col min="4580" max="4580" width="14.6640625" style="156" customWidth="1"/>
    <col min="4581" max="4581" width="4.33203125" style="156" customWidth="1"/>
    <col min="4582" max="4582" width="14.6640625" style="156" customWidth="1"/>
    <col min="4583" max="4583" width="4.33203125" style="156" customWidth="1"/>
    <col min="4584" max="4584" width="14.6640625" style="156" customWidth="1"/>
    <col min="4585" max="4585" width="4.33203125" style="156" customWidth="1"/>
    <col min="4586" max="4586" width="14.6640625" style="156" customWidth="1"/>
    <col min="4587" max="4587" width="4.33203125" style="156" customWidth="1"/>
    <col min="4588" max="4588" width="15.109375" style="156" customWidth="1"/>
    <col min="4589" max="4589" width="4.33203125" style="156" customWidth="1"/>
    <col min="4590" max="4823" width="8.88671875" style="156"/>
    <col min="4824" max="4824" width="10.6640625" style="156" customWidth="1"/>
    <col min="4825" max="4825" width="73.5546875" style="156" customWidth="1"/>
    <col min="4826" max="4826" width="14.6640625" style="156" customWidth="1"/>
    <col min="4827" max="4827" width="4.33203125" style="156" customWidth="1"/>
    <col min="4828" max="4828" width="14.6640625" style="156" customWidth="1"/>
    <col min="4829" max="4829" width="4.33203125" style="156" customWidth="1"/>
    <col min="4830" max="4830" width="14.6640625" style="156" customWidth="1"/>
    <col min="4831" max="4831" width="4.33203125" style="156" customWidth="1"/>
    <col min="4832" max="4832" width="14.6640625" style="156" customWidth="1"/>
    <col min="4833" max="4833" width="4.33203125" style="156" customWidth="1"/>
    <col min="4834" max="4834" width="14.6640625" style="156" customWidth="1"/>
    <col min="4835" max="4835" width="4.33203125" style="156" customWidth="1"/>
    <col min="4836" max="4836" width="14.6640625" style="156" customWidth="1"/>
    <col min="4837" max="4837" width="4.33203125" style="156" customWidth="1"/>
    <col min="4838" max="4838" width="14.6640625" style="156" customWidth="1"/>
    <col min="4839" max="4839" width="4.33203125" style="156" customWidth="1"/>
    <col min="4840" max="4840" width="14.6640625" style="156" customWidth="1"/>
    <col min="4841" max="4841" width="4.33203125" style="156" customWidth="1"/>
    <col min="4842" max="4842" width="14.6640625" style="156" customWidth="1"/>
    <col min="4843" max="4843" width="4.33203125" style="156" customWidth="1"/>
    <col min="4844" max="4844" width="15.109375" style="156" customWidth="1"/>
    <col min="4845" max="4845" width="4.33203125" style="156" customWidth="1"/>
    <col min="4846" max="5079" width="8.88671875" style="156"/>
    <col min="5080" max="5080" width="10.6640625" style="156" customWidth="1"/>
    <col min="5081" max="5081" width="73.5546875" style="156" customWidth="1"/>
    <col min="5082" max="5082" width="14.6640625" style="156" customWidth="1"/>
    <col min="5083" max="5083" width="4.33203125" style="156" customWidth="1"/>
    <col min="5084" max="5084" width="14.6640625" style="156" customWidth="1"/>
    <col min="5085" max="5085" width="4.33203125" style="156" customWidth="1"/>
    <col min="5086" max="5086" width="14.6640625" style="156" customWidth="1"/>
    <col min="5087" max="5087" width="4.33203125" style="156" customWidth="1"/>
    <col min="5088" max="5088" width="14.6640625" style="156" customWidth="1"/>
    <col min="5089" max="5089" width="4.33203125" style="156" customWidth="1"/>
    <col min="5090" max="5090" width="14.6640625" style="156" customWidth="1"/>
    <col min="5091" max="5091" width="4.33203125" style="156" customWidth="1"/>
    <col min="5092" max="5092" width="14.6640625" style="156" customWidth="1"/>
    <col min="5093" max="5093" width="4.33203125" style="156" customWidth="1"/>
    <col min="5094" max="5094" width="14.6640625" style="156" customWidth="1"/>
    <col min="5095" max="5095" width="4.33203125" style="156" customWidth="1"/>
    <col min="5096" max="5096" width="14.6640625" style="156" customWidth="1"/>
    <col min="5097" max="5097" width="4.33203125" style="156" customWidth="1"/>
    <col min="5098" max="5098" width="14.6640625" style="156" customWidth="1"/>
    <col min="5099" max="5099" width="4.33203125" style="156" customWidth="1"/>
    <col min="5100" max="5100" width="15.109375" style="156" customWidth="1"/>
    <col min="5101" max="5101" width="4.33203125" style="156" customWidth="1"/>
    <col min="5102" max="5335" width="8.88671875" style="156"/>
    <col min="5336" max="5336" width="10.6640625" style="156" customWidth="1"/>
    <col min="5337" max="5337" width="73.5546875" style="156" customWidth="1"/>
    <col min="5338" max="5338" width="14.6640625" style="156" customWidth="1"/>
    <col min="5339" max="5339" width="4.33203125" style="156" customWidth="1"/>
    <col min="5340" max="5340" width="14.6640625" style="156" customWidth="1"/>
    <col min="5341" max="5341" width="4.33203125" style="156" customWidth="1"/>
    <col min="5342" max="5342" width="14.6640625" style="156" customWidth="1"/>
    <col min="5343" max="5343" width="4.33203125" style="156" customWidth="1"/>
    <col min="5344" max="5344" width="14.6640625" style="156" customWidth="1"/>
    <col min="5345" max="5345" width="4.33203125" style="156" customWidth="1"/>
    <col min="5346" max="5346" width="14.6640625" style="156" customWidth="1"/>
    <col min="5347" max="5347" width="4.33203125" style="156" customWidth="1"/>
    <col min="5348" max="5348" width="14.6640625" style="156" customWidth="1"/>
    <col min="5349" max="5349" width="4.33203125" style="156" customWidth="1"/>
    <col min="5350" max="5350" width="14.6640625" style="156" customWidth="1"/>
    <col min="5351" max="5351" width="4.33203125" style="156" customWidth="1"/>
    <col min="5352" max="5352" width="14.6640625" style="156" customWidth="1"/>
    <col min="5353" max="5353" width="4.33203125" style="156" customWidth="1"/>
    <col min="5354" max="5354" width="14.6640625" style="156" customWidth="1"/>
    <col min="5355" max="5355" width="4.33203125" style="156" customWidth="1"/>
    <col min="5356" max="5356" width="15.109375" style="156" customWidth="1"/>
    <col min="5357" max="5357" width="4.33203125" style="156" customWidth="1"/>
    <col min="5358" max="5591" width="8.88671875" style="156"/>
    <col min="5592" max="5592" width="10.6640625" style="156" customWidth="1"/>
    <col min="5593" max="5593" width="73.5546875" style="156" customWidth="1"/>
    <col min="5594" max="5594" width="14.6640625" style="156" customWidth="1"/>
    <col min="5595" max="5595" width="4.33203125" style="156" customWidth="1"/>
    <col min="5596" max="5596" width="14.6640625" style="156" customWidth="1"/>
    <col min="5597" max="5597" width="4.33203125" style="156" customWidth="1"/>
    <col min="5598" max="5598" width="14.6640625" style="156" customWidth="1"/>
    <col min="5599" max="5599" width="4.33203125" style="156" customWidth="1"/>
    <col min="5600" max="5600" width="14.6640625" style="156" customWidth="1"/>
    <col min="5601" max="5601" width="4.33203125" style="156" customWidth="1"/>
    <col min="5602" max="5602" width="14.6640625" style="156" customWidth="1"/>
    <col min="5603" max="5603" width="4.33203125" style="156" customWidth="1"/>
    <col min="5604" max="5604" width="14.6640625" style="156" customWidth="1"/>
    <col min="5605" max="5605" width="4.33203125" style="156" customWidth="1"/>
    <col min="5606" max="5606" width="14.6640625" style="156" customWidth="1"/>
    <col min="5607" max="5607" width="4.33203125" style="156" customWidth="1"/>
    <col min="5608" max="5608" width="14.6640625" style="156" customWidth="1"/>
    <col min="5609" max="5609" width="4.33203125" style="156" customWidth="1"/>
    <col min="5610" max="5610" width="14.6640625" style="156" customWidth="1"/>
    <col min="5611" max="5611" width="4.33203125" style="156" customWidth="1"/>
    <col min="5612" max="5612" width="15.109375" style="156" customWidth="1"/>
    <col min="5613" max="5613" width="4.33203125" style="156" customWidth="1"/>
    <col min="5614" max="5847" width="8.88671875" style="156"/>
    <col min="5848" max="5848" width="10.6640625" style="156" customWidth="1"/>
    <col min="5849" max="5849" width="73.5546875" style="156" customWidth="1"/>
    <col min="5850" max="5850" width="14.6640625" style="156" customWidth="1"/>
    <col min="5851" max="5851" width="4.33203125" style="156" customWidth="1"/>
    <col min="5852" max="5852" width="14.6640625" style="156" customWidth="1"/>
    <col min="5853" max="5853" width="4.33203125" style="156" customWidth="1"/>
    <col min="5854" max="5854" width="14.6640625" style="156" customWidth="1"/>
    <col min="5855" max="5855" width="4.33203125" style="156" customWidth="1"/>
    <col min="5856" max="5856" width="14.6640625" style="156" customWidth="1"/>
    <col min="5857" max="5857" width="4.33203125" style="156" customWidth="1"/>
    <col min="5858" max="5858" width="14.6640625" style="156" customWidth="1"/>
    <col min="5859" max="5859" width="4.33203125" style="156" customWidth="1"/>
    <col min="5860" max="5860" width="14.6640625" style="156" customWidth="1"/>
    <col min="5861" max="5861" width="4.33203125" style="156" customWidth="1"/>
    <col min="5862" max="5862" width="14.6640625" style="156" customWidth="1"/>
    <col min="5863" max="5863" width="4.33203125" style="156" customWidth="1"/>
    <col min="5864" max="5864" width="14.6640625" style="156" customWidth="1"/>
    <col min="5865" max="5865" width="4.33203125" style="156" customWidth="1"/>
    <col min="5866" max="5866" width="14.6640625" style="156" customWidth="1"/>
    <col min="5867" max="5867" width="4.33203125" style="156" customWidth="1"/>
    <col min="5868" max="5868" width="15.109375" style="156" customWidth="1"/>
    <col min="5869" max="5869" width="4.33203125" style="156" customWidth="1"/>
    <col min="5870" max="6103" width="8.88671875" style="156"/>
    <col min="6104" max="6104" width="10.6640625" style="156" customWidth="1"/>
    <col min="6105" max="6105" width="73.5546875" style="156" customWidth="1"/>
    <col min="6106" max="6106" width="14.6640625" style="156" customWidth="1"/>
    <col min="6107" max="6107" width="4.33203125" style="156" customWidth="1"/>
    <col min="6108" max="6108" width="14.6640625" style="156" customWidth="1"/>
    <col min="6109" max="6109" width="4.33203125" style="156" customWidth="1"/>
    <col min="6110" max="6110" width="14.6640625" style="156" customWidth="1"/>
    <col min="6111" max="6111" width="4.33203125" style="156" customWidth="1"/>
    <col min="6112" max="6112" width="14.6640625" style="156" customWidth="1"/>
    <col min="6113" max="6113" width="4.33203125" style="156" customWidth="1"/>
    <col min="6114" max="6114" width="14.6640625" style="156" customWidth="1"/>
    <col min="6115" max="6115" width="4.33203125" style="156" customWidth="1"/>
    <col min="6116" max="6116" width="14.6640625" style="156" customWidth="1"/>
    <col min="6117" max="6117" width="4.33203125" style="156" customWidth="1"/>
    <col min="6118" max="6118" width="14.6640625" style="156" customWidth="1"/>
    <col min="6119" max="6119" width="4.33203125" style="156" customWidth="1"/>
    <col min="6120" max="6120" width="14.6640625" style="156" customWidth="1"/>
    <col min="6121" max="6121" width="4.33203125" style="156" customWidth="1"/>
    <col min="6122" max="6122" width="14.6640625" style="156" customWidth="1"/>
    <col min="6123" max="6123" width="4.33203125" style="156" customWidth="1"/>
    <col min="6124" max="6124" width="15.109375" style="156" customWidth="1"/>
    <col min="6125" max="6125" width="4.33203125" style="156" customWidth="1"/>
    <col min="6126" max="6359" width="8.88671875" style="156"/>
    <col min="6360" max="6360" width="10.6640625" style="156" customWidth="1"/>
    <col min="6361" max="6361" width="73.5546875" style="156" customWidth="1"/>
    <col min="6362" max="6362" width="14.6640625" style="156" customWidth="1"/>
    <col min="6363" max="6363" width="4.33203125" style="156" customWidth="1"/>
    <col min="6364" max="6364" width="14.6640625" style="156" customWidth="1"/>
    <col min="6365" max="6365" width="4.33203125" style="156" customWidth="1"/>
    <col min="6366" max="6366" width="14.6640625" style="156" customWidth="1"/>
    <col min="6367" max="6367" width="4.33203125" style="156" customWidth="1"/>
    <col min="6368" max="6368" width="14.6640625" style="156" customWidth="1"/>
    <col min="6369" max="6369" width="4.33203125" style="156" customWidth="1"/>
    <col min="6370" max="6370" width="14.6640625" style="156" customWidth="1"/>
    <col min="6371" max="6371" width="4.33203125" style="156" customWidth="1"/>
    <col min="6372" max="6372" width="14.6640625" style="156" customWidth="1"/>
    <col min="6373" max="6373" width="4.33203125" style="156" customWidth="1"/>
    <col min="6374" max="6374" width="14.6640625" style="156" customWidth="1"/>
    <col min="6375" max="6375" width="4.33203125" style="156" customWidth="1"/>
    <col min="6376" max="6376" width="14.6640625" style="156" customWidth="1"/>
    <col min="6377" max="6377" width="4.33203125" style="156" customWidth="1"/>
    <col min="6378" max="6378" width="14.6640625" style="156" customWidth="1"/>
    <col min="6379" max="6379" width="4.33203125" style="156" customWidth="1"/>
    <col min="6380" max="6380" width="15.109375" style="156" customWidth="1"/>
    <col min="6381" max="6381" width="4.33203125" style="156" customWidth="1"/>
    <col min="6382" max="6615" width="8.88671875" style="156"/>
    <col min="6616" max="6616" width="10.6640625" style="156" customWidth="1"/>
    <col min="6617" max="6617" width="73.5546875" style="156" customWidth="1"/>
    <col min="6618" max="6618" width="14.6640625" style="156" customWidth="1"/>
    <col min="6619" max="6619" width="4.33203125" style="156" customWidth="1"/>
    <col min="6620" max="6620" width="14.6640625" style="156" customWidth="1"/>
    <col min="6621" max="6621" width="4.33203125" style="156" customWidth="1"/>
    <col min="6622" max="6622" width="14.6640625" style="156" customWidth="1"/>
    <col min="6623" max="6623" width="4.33203125" style="156" customWidth="1"/>
    <col min="6624" max="6624" width="14.6640625" style="156" customWidth="1"/>
    <col min="6625" max="6625" width="4.33203125" style="156" customWidth="1"/>
    <col min="6626" max="6626" width="14.6640625" style="156" customWidth="1"/>
    <col min="6627" max="6627" width="4.33203125" style="156" customWidth="1"/>
    <col min="6628" max="6628" width="14.6640625" style="156" customWidth="1"/>
    <col min="6629" max="6629" width="4.33203125" style="156" customWidth="1"/>
    <col min="6630" max="6630" width="14.6640625" style="156" customWidth="1"/>
    <col min="6631" max="6631" width="4.33203125" style="156" customWidth="1"/>
    <col min="6632" max="6632" width="14.6640625" style="156" customWidth="1"/>
    <col min="6633" max="6633" width="4.33203125" style="156" customWidth="1"/>
    <col min="6634" max="6634" width="14.6640625" style="156" customWidth="1"/>
    <col min="6635" max="6635" width="4.33203125" style="156" customWidth="1"/>
    <col min="6636" max="6636" width="15.109375" style="156" customWidth="1"/>
    <col min="6637" max="6637" width="4.33203125" style="156" customWidth="1"/>
    <col min="6638" max="6871" width="8.88671875" style="156"/>
    <col min="6872" max="6872" width="10.6640625" style="156" customWidth="1"/>
    <col min="6873" max="6873" width="73.5546875" style="156" customWidth="1"/>
    <col min="6874" max="6874" width="14.6640625" style="156" customWidth="1"/>
    <col min="6875" max="6875" width="4.33203125" style="156" customWidth="1"/>
    <col min="6876" max="6876" width="14.6640625" style="156" customWidth="1"/>
    <col min="6877" max="6877" width="4.33203125" style="156" customWidth="1"/>
    <col min="6878" max="6878" width="14.6640625" style="156" customWidth="1"/>
    <col min="6879" max="6879" width="4.33203125" style="156" customWidth="1"/>
    <col min="6880" max="6880" width="14.6640625" style="156" customWidth="1"/>
    <col min="6881" max="6881" width="4.33203125" style="156" customWidth="1"/>
    <col min="6882" max="6882" width="14.6640625" style="156" customWidth="1"/>
    <col min="6883" max="6883" width="4.33203125" style="156" customWidth="1"/>
    <col min="6884" max="6884" width="14.6640625" style="156" customWidth="1"/>
    <col min="6885" max="6885" width="4.33203125" style="156" customWidth="1"/>
    <col min="6886" max="6886" width="14.6640625" style="156" customWidth="1"/>
    <col min="6887" max="6887" width="4.33203125" style="156" customWidth="1"/>
    <col min="6888" max="6888" width="14.6640625" style="156" customWidth="1"/>
    <col min="6889" max="6889" width="4.33203125" style="156" customWidth="1"/>
    <col min="6890" max="6890" width="14.6640625" style="156" customWidth="1"/>
    <col min="6891" max="6891" width="4.33203125" style="156" customWidth="1"/>
    <col min="6892" max="6892" width="15.109375" style="156" customWidth="1"/>
    <col min="6893" max="6893" width="4.33203125" style="156" customWidth="1"/>
    <col min="6894" max="7127" width="8.88671875" style="156"/>
    <col min="7128" max="7128" width="10.6640625" style="156" customWidth="1"/>
    <col min="7129" max="7129" width="73.5546875" style="156" customWidth="1"/>
    <col min="7130" max="7130" width="14.6640625" style="156" customWidth="1"/>
    <col min="7131" max="7131" width="4.33203125" style="156" customWidth="1"/>
    <col min="7132" max="7132" width="14.6640625" style="156" customWidth="1"/>
    <col min="7133" max="7133" width="4.33203125" style="156" customWidth="1"/>
    <col min="7134" max="7134" width="14.6640625" style="156" customWidth="1"/>
    <col min="7135" max="7135" width="4.33203125" style="156" customWidth="1"/>
    <col min="7136" max="7136" width="14.6640625" style="156" customWidth="1"/>
    <col min="7137" max="7137" width="4.33203125" style="156" customWidth="1"/>
    <col min="7138" max="7138" width="14.6640625" style="156" customWidth="1"/>
    <col min="7139" max="7139" width="4.33203125" style="156" customWidth="1"/>
    <col min="7140" max="7140" width="14.6640625" style="156" customWidth="1"/>
    <col min="7141" max="7141" width="4.33203125" style="156" customWidth="1"/>
    <col min="7142" max="7142" width="14.6640625" style="156" customWidth="1"/>
    <col min="7143" max="7143" width="4.33203125" style="156" customWidth="1"/>
    <col min="7144" max="7144" width="14.6640625" style="156" customWidth="1"/>
    <col min="7145" max="7145" width="4.33203125" style="156" customWidth="1"/>
    <col min="7146" max="7146" width="14.6640625" style="156" customWidth="1"/>
    <col min="7147" max="7147" width="4.33203125" style="156" customWidth="1"/>
    <col min="7148" max="7148" width="15.109375" style="156" customWidth="1"/>
    <col min="7149" max="7149" width="4.33203125" style="156" customWidth="1"/>
    <col min="7150" max="7383" width="8.88671875" style="156"/>
    <col min="7384" max="7384" width="10.6640625" style="156" customWidth="1"/>
    <col min="7385" max="7385" width="73.5546875" style="156" customWidth="1"/>
    <col min="7386" max="7386" width="14.6640625" style="156" customWidth="1"/>
    <col min="7387" max="7387" width="4.33203125" style="156" customWidth="1"/>
    <col min="7388" max="7388" width="14.6640625" style="156" customWidth="1"/>
    <col min="7389" max="7389" width="4.33203125" style="156" customWidth="1"/>
    <col min="7390" max="7390" width="14.6640625" style="156" customWidth="1"/>
    <col min="7391" max="7391" width="4.33203125" style="156" customWidth="1"/>
    <col min="7392" max="7392" width="14.6640625" style="156" customWidth="1"/>
    <col min="7393" max="7393" width="4.33203125" style="156" customWidth="1"/>
    <col min="7394" max="7394" width="14.6640625" style="156" customWidth="1"/>
    <col min="7395" max="7395" width="4.33203125" style="156" customWidth="1"/>
    <col min="7396" max="7396" width="14.6640625" style="156" customWidth="1"/>
    <col min="7397" max="7397" width="4.33203125" style="156" customWidth="1"/>
    <col min="7398" max="7398" width="14.6640625" style="156" customWidth="1"/>
    <col min="7399" max="7399" width="4.33203125" style="156" customWidth="1"/>
    <col min="7400" max="7400" width="14.6640625" style="156" customWidth="1"/>
    <col min="7401" max="7401" width="4.33203125" style="156" customWidth="1"/>
    <col min="7402" max="7402" width="14.6640625" style="156" customWidth="1"/>
    <col min="7403" max="7403" width="4.33203125" style="156" customWidth="1"/>
    <col min="7404" max="7404" width="15.109375" style="156" customWidth="1"/>
    <col min="7405" max="7405" width="4.33203125" style="156" customWidth="1"/>
    <col min="7406" max="7639" width="8.88671875" style="156"/>
    <col min="7640" max="7640" width="10.6640625" style="156" customWidth="1"/>
    <col min="7641" max="7641" width="73.5546875" style="156" customWidth="1"/>
    <col min="7642" max="7642" width="14.6640625" style="156" customWidth="1"/>
    <col min="7643" max="7643" width="4.33203125" style="156" customWidth="1"/>
    <col min="7644" max="7644" width="14.6640625" style="156" customWidth="1"/>
    <col min="7645" max="7645" width="4.33203125" style="156" customWidth="1"/>
    <col min="7646" max="7646" width="14.6640625" style="156" customWidth="1"/>
    <col min="7647" max="7647" width="4.33203125" style="156" customWidth="1"/>
    <col min="7648" max="7648" width="14.6640625" style="156" customWidth="1"/>
    <col min="7649" max="7649" width="4.33203125" style="156" customWidth="1"/>
    <col min="7650" max="7650" width="14.6640625" style="156" customWidth="1"/>
    <col min="7651" max="7651" width="4.33203125" style="156" customWidth="1"/>
    <col min="7652" max="7652" width="14.6640625" style="156" customWidth="1"/>
    <col min="7653" max="7653" width="4.33203125" style="156" customWidth="1"/>
    <col min="7654" max="7654" width="14.6640625" style="156" customWidth="1"/>
    <col min="7655" max="7655" width="4.33203125" style="156" customWidth="1"/>
    <col min="7656" max="7656" width="14.6640625" style="156" customWidth="1"/>
    <col min="7657" max="7657" width="4.33203125" style="156" customWidth="1"/>
    <col min="7658" max="7658" width="14.6640625" style="156" customWidth="1"/>
    <col min="7659" max="7659" width="4.33203125" style="156" customWidth="1"/>
    <col min="7660" max="7660" width="15.109375" style="156" customWidth="1"/>
    <col min="7661" max="7661" width="4.33203125" style="156" customWidth="1"/>
    <col min="7662" max="7895" width="8.88671875" style="156"/>
    <col min="7896" max="7896" width="10.6640625" style="156" customWidth="1"/>
    <col min="7897" max="7897" width="73.5546875" style="156" customWidth="1"/>
    <col min="7898" max="7898" width="14.6640625" style="156" customWidth="1"/>
    <col min="7899" max="7899" width="4.33203125" style="156" customWidth="1"/>
    <col min="7900" max="7900" width="14.6640625" style="156" customWidth="1"/>
    <col min="7901" max="7901" width="4.33203125" style="156" customWidth="1"/>
    <col min="7902" max="7902" width="14.6640625" style="156" customWidth="1"/>
    <col min="7903" max="7903" width="4.33203125" style="156" customWidth="1"/>
    <col min="7904" max="7904" width="14.6640625" style="156" customWidth="1"/>
    <col min="7905" max="7905" width="4.33203125" style="156" customWidth="1"/>
    <col min="7906" max="7906" width="14.6640625" style="156" customWidth="1"/>
    <col min="7907" max="7907" width="4.33203125" style="156" customWidth="1"/>
    <col min="7908" max="7908" width="14.6640625" style="156" customWidth="1"/>
    <col min="7909" max="7909" width="4.33203125" style="156" customWidth="1"/>
    <col min="7910" max="7910" width="14.6640625" style="156" customWidth="1"/>
    <col min="7911" max="7911" width="4.33203125" style="156" customWidth="1"/>
    <col min="7912" max="7912" width="14.6640625" style="156" customWidth="1"/>
    <col min="7913" max="7913" width="4.33203125" style="156" customWidth="1"/>
    <col min="7914" max="7914" width="14.6640625" style="156" customWidth="1"/>
    <col min="7915" max="7915" width="4.33203125" style="156" customWidth="1"/>
    <col min="7916" max="7916" width="15.109375" style="156" customWidth="1"/>
    <col min="7917" max="7917" width="4.33203125" style="156" customWidth="1"/>
    <col min="7918" max="8151" width="8.88671875" style="156"/>
    <col min="8152" max="8152" width="10.6640625" style="156" customWidth="1"/>
    <col min="8153" max="8153" width="73.5546875" style="156" customWidth="1"/>
    <col min="8154" max="8154" width="14.6640625" style="156" customWidth="1"/>
    <col min="8155" max="8155" width="4.33203125" style="156" customWidth="1"/>
    <col min="8156" max="8156" width="14.6640625" style="156" customWidth="1"/>
    <col min="8157" max="8157" width="4.33203125" style="156" customWidth="1"/>
    <col min="8158" max="8158" width="14.6640625" style="156" customWidth="1"/>
    <col min="8159" max="8159" width="4.33203125" style="156" customWidth="1"/>
    <col min="8160" max="8160" width="14.6640625" style="156" customWidth="1"/>
    <col min="8161" max="8161" width="4.33203125" style="156" customWidth="1"/>
    <col min="8162" max="8162" width="14.6640625" style="156" customWidth="1"/>
    <col min="8163" max="8163" width="4.33203125" style="156" customWidth="1"/>
    <col min="8164" max="8164" width="14.6640625" style="156" customWidth="1"/>
    <col min="8165" max="8165" width="4.33203125" style="156" customWidth="1"/>
    <col min="8166" max="8166" width="14.6640625" style="156" customWidth="1"/>
    <col min="8167" max="8167" width="4.33203125" style="156" customWidth="1"/>
    <col min="8168" max="8168" width="14.6640625" style="156" customWidth="1"/>
    <col min="8169" max="8169" width="4.33203125" style="156" customWidth="1"/>
    <col min="8170" max="8170" width="14.6640625" style="156" customWidth="1"/>
    <col min="8171" max="8171" width="4.33203125" style="156" customWidth="1"/>
    <col min="8172" max="8172" width="15.109375" style="156" customWidth="1"/>
    <col min="8173" max="8173" width="4.33203125" style="156" customWidth="1"/>
    <col min="8174" max="8407" width="8.88671875" style="156"/>
    <col min="8408" max="8408" width="10.6640625" style="156" customWidth="1"/>
    <col min="8409" max="8409" width="73.5546875" style="156" customWidth="1"/>
    <col min="8410" max="8410" width="14.6640625" style="156" customWidth="1"/>
    <col min="8411" max="8411" width="4.33203125" style="156" customWidth="1"/>
    <col min="8412" max="8412" width="14.6640625" style="156" customWidth="1"/>
    <col min="8413" max="8413" width="4.33203125" style="156" customWidth="1"/>
    <col min="8414" max="8414" width="14.6640625" style="156" customWidth="1"/>
    <col min="8415" max="8415" width="4.33203125" style="156" customWidth="1"/>
    <col min="8416" max="8416" width="14.6640625" style="156" customWidth="1"/>
    <col min="8417" max="8417" width="4.33203125" style="156" customWidth="1"/>
    <col min="8418" max="8418" width="14.6640625" style="156" customWidth="1"/>
    <col min="8419" max="8419" width="4.33203125" style="156" customWidth="1"/>
    <col min="8420" max="8420" width="14.6640625" style="156" customWidth="1"/>
    <col min="8421" max="8421" width="4.33203125" style="156" customWidth="1"/>
    <col min="8422" max="8422" width="14.6640625" style="156" customWidth="1"/>
    <col min="8423" max="8423" width="4.33203125" style="156" customWidth="1"/>
    <col min="8424" max="8424" width="14.6640625" style="156" customWidth="1"/>
    <col min="8425" max="8425" width="4.33203125" style="156" customWidth="1"/>
    <col min="8426" max="8426" width="14.6640625" style="156" customWidth="1"/>
    <col min="8427" max="8427" width="4.33203125" style="156" customWidth="1"/>
    <col min="8428" max="8428" width="15.109375" style="156" customWidth="1"/>
    <col min="8429" max="8429" width="4.33203125" style="156" customWidth="1"/>
    <col min="8430" max="8663" width="8.88671875" style="156"/>
    <col min="8664" max="8664" width="10.6640625" style="156" customWidth="1"/>
    <col min="8665" max="8665" width="73.5546875" style="156" customWidth="1"/>
    <col min="8666" max="8666" width="14.6640625" style="156" customWidth="1"/>
    <col min="8667" max="8667" width="4.33203125" style="156" customWidth="1"/>
    <col min="8668" max="8668" width="14.6640625" style="156" customWidth="1"/>
    <col min="8669" max="8669" width="4.33203125" style="156" customWidth="1"/>
    <col min="8670" max="8670" width="14.6640625" style="156" customWidth="1"/>
    <col min="8671" max="8671" width="4.33203125" style="156" customWidth="1"/>
    <col min="8672" max="8672" width="14.6640625" style="156" customWidth="1"/>
    <col min="8673" max="8673" width="4.33203125" style="156" customWidth="1"/>
    <col min="8674" max="8674" width="14.6640625" style="156" customWidth="1"/>
    <col min="8675" max="8675" width="4.33203125" style="156" customWidth="1"/>
    <col min="8676" max="8676" width="14.6640625" style="156" customWidth="1"/>
    <col min="8677" max="8677" width="4.33203125" style="156" customWidth="1"/>
    <col min="8678" max="8678" width="14.6640625" style="156" customWidth="1"/>
    <col min="8679" max="8679" width="4.33203125" style="156" customWidth="1"/>
    <col min="8680" max="8680" width="14.6640625" style="156" customWidth="1"/>
    <col min="8681" max="8681" width="4.33203125" style="156" customWidth="1"/>
    <col min="8682" max="8682" width="14.6640625" style="156" customWidth="1"/>
    <col min="8683" max="8683" width="4.33203125" style="156" customWidth="1"/>
    <col min="8684" max="8684" width="15.109375" style="156" customWidth="1"/>
    <col min="8685" max="8685" width="4.33203125" style="156" customWidth="1"/>
    <col min="8686" max="8919" width="8.88671875" style="156"/>
    <col min="8920" max="8920" width="10.6640625" style="156" customWidth="1"/>
    <col min="8921" max="8921" width="73.5546875" style="156" customWidth="1"/>
    <col min="8922" max="8922" width="14.6640625" style="156" customWidth="1"/>
    <col min="8923" max="8923" width="4.33203125" style="156" customWidth="1"/>
    <col min="8924" max="8924" width="14.6640625" style="156" customWidth="1"/>
    <col min="8925" max="8925" width="4.33203125" style="156" customWidth="1"/>
    <col min="8926" max="8926" width="14.6640625" style="156" customWidth="1"/>
    <col min="8927" max="8927" width="4.33203125" style="156" customWidth="1"/>
    <col min="8928" max="8928" width="14.6640625" style="156" customWidth="1"/>
    <col min="8929" max="8929" width="4.33203125" style="156" customWidth="1"/>
    <col min="8930" max="8930" width="14.6640625" style="156" customWidth="1"/>
    <col min="8931" max="8931" width="4.33203125" style="156" customWidth="1"/>
    <col min="8932" max="8932" width="14.6640625" style="156" customWidth="1"/>
    <col min="8933" max="8933" width="4.33203125" style="156" customWidth="1"/>
    <col min="8934" max="8934" width="14.6640625" style="156" customWidth="1"/>
    <col min="8935" max="8935" width="4.33203125" style="156" customWidth="1"/>
    <col min="8936" max="8936" width="14.6640625" style="156" customWidth="1"/>
    <col min="8937" max="8937" width="4.33203125" style="156" customWidth="1"/>
    <col min="8938" max="8938" width="14.6640625" style="156" customWidth="1"/>
    <col min="8939" max="8939" width="4.33203125" style="156" customWidth="1"/>
    <col min="8940" max="8940" width="15.109375" style="156" customWidth="1"/>
    <col min="8941" max="8941" width="4.33203125" style="156" customWidth="1"/>
    <col min="8942" max="9175" width="8.88671875" style="156"/>
    <col min="9176" max="9176" width="10.6640625" style="156" customWidth="1"/>
    <col min="9177" max="9177" width="73.5546875" style="156" customWidth="1"/>
    <col min="9178" max="9178" width="14.6640625" style="156" customWidth="1"/>
    <col min="9179" max="9179" width="4.33203125" style="156" customWidth="1"/>
    <col min="9180" max="9180" width="14.6640625" style="156" customWidth="1"/>
    <col min="9181" max="9181" width="4.33203125" style="156" customWidth="1"/>
    <col min="9182" max="9182" width="14.6640625" style="156" customWidth="1"/>
    <col min="9183" max="9183" width="4.33203125" style="156" customWidth="1"/>
    <col min="9184" max="9184" width="14.6640625" style="156" customWidth="1"/>
    <col min="9185" max="9185" width="4.33203125" style="156" customWidth="1"/>
    <col min="9186" max="9186" width="14.6640625" style="156" customWidth="1"/>
    <col min="9187" max="9187" width="4.33203125" style="156" customWidth="1"/>
    <col min="9188" max="9188" width="14.6640625" style="156" customWidth="1"/>
    <col min="9189" max="9189" width="4.33203125" style="156" customWidth="1"/>
    <col min="9190" max="9190" width="14.6640625" style="156" customWidth="1"/>
    <col min="9191" max="9191" width="4.33203125" style="156" customWidth="1"/>
    <col min="9192" max="9192" width="14.6640625" style="156" customWidth="1"/>
    <col min="9193" max="9193" width="4.33203125" style="156" customWidth="1"/>
    <col min="9194" max="9194" width="14.6640625" style="156" customWidth="1"/>
    <col min="9195" max="9195" width="4.33203125" style="156" customWidth="1"/>
    <col min="9196" max="9196" width="15.109375" style="156" customWidth="1"/>
    <col min="9197" max="9197" width="4.33203125" style="156" customWidth="1"/>
    <col min="9198" max="9431" width="8.88671875" style="156"/>
    <col min="9432" max="9432" width="10.6640625" style="156" customWidth="1"/>
    <col min="9433" max="9433" width="73.5546875" style="156" customWidth="1"/>
    <col min="9434" max="9434" width="14.6640625" style="156" customWidth="1"/>
    <col min="9435" max="9435" width="4.33203125" style="156" customWidth="1"/>
    <col min="9436" max="9436" width="14.6640625" style="156" customWidth="1"/>
    <col min="9437" max="9437" width="4.33203125" style="156" customWidth="1"/>
    <col min="9438" max="9438" width="14.6640625" style="156" customWidth="1"/>
    <col min="9439" max="9439" width="4.33203125" style="156" customWidth="1"/>
    <col min="9440" max="9440" width="14.6640625" style="156" customWidth="1"/>
    <col min="9441" max="9441" width="4.33203125" style="156" customWidth="1"/>
    <col min="9442" max="9442" width="14.6640625" style="156" customWidth="1"/>
    <col min="9443" max="9443" width="4.33203125" style="156" customWidth="1"/>
    <col min="9444" max="9444" width="14.6640625" style="156" customWidth="1"/>
    <col min="9445" max="9445" width="4.33203125" style="156" customWidth="1"/>
    <col min="9446" max="9446" width="14.6640625" style="156" customWidth="1"/>
    <col min="9447" max="9447" width="4.33203125" style="156" customWidth="1"/>
    <col min="9448" max="9448" width="14.6640625" style="156" customWidth="1"/>
    <col min="9449" max="9449" width="4.33203125" style="156" customWidth="1"/>
    <col min="9450" max="9450" width="14.6640625" style="156" customWidth="1"/>
    <col min="9451" max="9451" width="4.33203125" style="156" customWidth="1"/>
    <col min="9452" max="9452" width="15.109375" style="156" customWidth="1"/>
    <col min="9453" max="9453" width="4.33203125" style="156" customWidth="1"/>
    <col min="9454" max="9687" width="8.88671875" style="156"/>
    <col min="9688" max="9688" width="10.6640625" style="156" customWidth="1"/>
    <col min="9689" max="9689" width="73.5546875" style="156" customWidth="1"/>
    <col min="9690" max="9690" width="14.6640625" style="156" customWidth="1"/>
    <col min="9691" max="9691" width="4.33203125" style="156" customWidth="1"/>
    <col min="9692" max="9692" width="14.6640625" style="156" customWidth="1"/>
    <col min="9693" max="9693" width="4.33203125" style="156" customWidth="1"/>
    <col min="9694" max="9694" width="14.6640625" style="156" customWidth="1"/>
    <col min="9695" max="9695" width="4.33203125" style="156" customWidth="1"/>
    <col min="9696" max="9696" width="14.6640625" style="156" customWidth="1"/>
    <col min="9697" max="9697" width="4.33203125" style="156" customWidth="1"/>
    <col min="9698" max="9698" width="14.6640625" style="156" customWidth="1"/>
    <col min="9699" max="9699" width="4.33203125" style="156" customWidth="1"/>
    <col min="9700" max="9700" width="14.6640625" style="156" customWidth="1"/>
    <col min="9701" max="9701" width="4.33203125" style="156" customWidth="1"/>
    <col min="9702" max="9702" width="14.6640625" style="156" customWidth="1"/>
    <col min="9703" max="9703" width="4.33203125" style="156" customWidth="1"/>
    <col min="9704" max="9704" width="14.6640625" style="156" customWidth="1"/>
    <col min="9705" max="9705" width="4.33203125" style="156" customWidth="1"/>
    <col min="9706" max="9706" width="14.6640625" style="156" customWidth="1"/>
    <col min="9707" max="9707" width="4.33203125" style="156" customWidth="1"/>
    <col min="9708" max="9708" width="15.109375" style="156" customWidth="1"/>
    <col min="9709" max="9709" width="4.33203125" style="156" customWidth="1"/>
    <col min="9710" max="9943" width="8.88671875" style="156"/>
    <col min="9944" max="9944" width="10.6640625" style="156" customWidth="1"/>
    <col min="9945" max="9945" width="73.5546875" style="156" customWidth="1"/>
    <col min="9946" max="9946" width="14.6640625" style="156" customWidth="1"/>
    <col min="9947" max="9947" width="4.33203125" style="156" customWidth="1"/>
    <col min="9948" max="9948" width="14.6640625" style="156" customWidth="1"/>
    <col min="9949" max="9949" width="4.33203125" style="156" customWidth="1"/>
    <col min="9950" max="9950" width="14.6640625" style="156" customWidth="1"/>
    <col min="9951" max="9951" width="4.33203125" style="156" customWidth="1"/>
    <col min="9952" max="9952" width="14.6640625" style="156" customWidth="1"/>
    <col min="9953" max="9953" width="4.33203125" style="156" customWidth="1"/>
    <col min="9954" max="9954" width="14.6640625" style="156" customWidth="1"/>
    <col min="9955" max="9955" width="4.33203125" style="156" customWidth="1"/>
    <col min="9956" max="9956" width="14.6640625" style="156" customWidth="1"/>
    <col min="9957" max="9957" width="4.33203125" style="156" customWidth="1"/>
    <col min="9958" max="9958" width="14.6640625" style="156" customWidth="1"/>
    <col min="9959" max="9959" width="4.33203125" style="156" customWidth="1"/>
    <col min="9960" max="9960" width="14.6640625" style="156" customWidth="1"/>
    <col min="9961" max="9961" width="4.33203125" style="156" customWidth="1"/>
    <col min="9962" max="9962" width="14.6640625" style="156" customWidth="1"/>
    <col min="9963" max="9963" width="4.33203125" style="156" customWidth="1"/>
    <col min="9964" max="9964" width="15.109375" style="156" customWidth="1"/>
    <col min="9965" max="9965" width="4.33203125" style="156" customWidth="1"/>
    <col min="9966" max="10199" width="8.88671875" style="156"/>
    <col min="10200" max="10200" width="10.6640625" style="156" customWidth="1"/>
    <col min="10201" max="10201" width="73.5546875" style="156" customWidth="1"/>
    <col min="10202" max="10202" width="14.6640625" style="156" customWidth="1"/>
    <col min="10203" max="10203" width="4.33203125" style="156" customWidth="1"/>
    <col min="10204" max="10204" width="14.6640625" style="156" customWidth="1"/>
    <col min="10205" max="10205" width="4.33203125" style="156" customWidth="1"/>
    <col min="10206" max="10206" width="14.6640625" style="156" customWidth="1"/>
    <col min="10207" max="10207" width="4.33203125" style="156" customWidth="1"/>
    <col min="10208" max="10208" width="14.6640625" style="156" customWidth="1"/>
    <col min="10209" max="10209" width="4.33203125" style="156" customWidth="1"/>
    <col min="10210" max="10210" width="14.6640625" style="156" customWidth="1"/>
    <col min="10211" max="10211" width="4.33203125" style="156" customWidth="1"/>
    <col min="10212" max="10212" width="14.6640625" style="156" customWidth="1"/>
    <col min="10213" max="10213" width="4.33203125" style="156" customWidth="1"/>
    <col min="10214" max="10214" width="14.6640625" style="156" customWidth="1"/>
    <col min="10215" max="10215" width="4.33203125" style="156" customWidth="1"/>
    <col min="10216" max="10216" width="14.6640625" style="156" customWidth="1"/>
    <col min="10217" max="10217" width="4.33203125" style="156" customWidth="1"/>
    <col min="10218" max="10218" width="14.6640625" style="156" customWidth="1"/>
    <col min="10219" max="10219" width="4.33203125" style="156" customWidth="1"/>
    <col min="10220" max="10220" width="15.109375" style="156" customWidth="1"/>
    <col min="10221" max="10221" width="4.33203125" style="156" customWidth="1"/>
    <col min="10222" max="10455" width="8.88671875" style="156"/>
    <col min="10456" max="10456" width="10.6640625" style="156" customWidth="1"/>
    <col min="10457" max="10457" width="73.5546875" style="156" customWidth="1"/>
    <col min="10458" max="10458" width="14.6640625" style="156" customWidth="1"/>
    <col min="10459" max="10459" width="4.33203125" style="156" customWidth="1"/>
    <col min="10460" max="10460" width="14.6640625" style="156" customWidth="1"/>
    <col min="10461" max="10461" width="4.33203125" style="156" customWidth="1"/>
    <col min="10462" max="10462" width="14.6640625" style="156" customWidth="1"/>
    <col min="10463" max="10463" width="4.33203125" style="156" customWidth="1"/>
    <col min="10464" max="10464" width="14.6640625" style="156" customWidth="1"/>
    <col min="10465" max="10465" width="4.33203125" style="156" customWidth="1"/>
    <col min="10466" max="10466" width="14.6640625" style="156" customWidth="1"/>
    <col min="10467" max="10467" width="4.33203125" style="156" customWidth="1"/>
    <col min="10468" max="10468" width="14.6640625" style="156" customWidth="1"/>
    <col min="10469" max="10469" width="4.33203125" style="156" customWidth="1"/>
    <col min="10470" max="10470" width="14.6640625" style="156" customWidth="1"/>
    <col min="10471" max="10471" width="4.33203125" style="156" customWidth="1"/>
    <col min="10472" max="10472" width="14.6640625" style="156" customWidth="1"/>
    <col min="10473" max="10473" width="4.33203125" style="156" customWidth="1"/>
    <col min="10474" max="10474" width="14.6640625" style="156" customWidth="1"/>
    <col min="10475" max="10475" width="4.33203125" style="156" customWidth="1"/>
    <col min="10476" max="10476" width="15.109375" style="156" customWidth="1"/>
    <col min="10477" max="10477" width="4.33203125" style="156" customWidth="1"/>
    <col min="10478" max="10711" width="8.88671875" style="156"/>
    <col min="10712" max="10712" width="10.6640625" style="156" customWidth="1"/>
    <col min="10713" max="10713" width="73.5546875" style="156" customWidth="1"/>
    <col min="10714" max="10714" width="14.6640625" style="156" customWidth="1"/>
    <col min="10715" max="10715" width="4.33203125" style="156" customWidth="1"/>
    <col min="10716" max="10716" width="14.6640625" style="156" customWidth="1"/>
    <col min="10717" max="10717" width="4.33203125" style="156" customWidth="1"/>
    <col min="10718" max="10718" width="14.6640625" style="156" customWidth="1"/>
    <col min="10719" max="10719" width="4.33203125" style="156" customWidth="1"/>
    <col min="10720" max="10720" width="14.6640625" style="156" customWidth="1"/>
    <col min="10721" max="10721" width="4.33203125" style="156" customWidth="1"/>
    <col min="10722" max="10722" width="14.6640625" style="156" customWidth="1"/>
    <col min="10723" max="10723" width="4.33203125" style="156" customWidth="1"/>
    <col min="10724" max="10724" width="14.6640625" style="156" customWidth="1"/>
    <col min="10725" max="10725" width="4.33203125" style="156" customWidth="1"/>
    <col min="10726" max="10726" width="14.6640625" style="156" customWidth="1"/>
    <col min="10727" max="10727" width="4.33203125" style="156" customWidth="1"/>
    <col min="10728" max="10728" width="14.6640625" style="156" customWidth="1"/>
    <col min="10729" max="10729" width="4.33203125" style="156" customWidth="1"/>
    <col min="10730" max="10730" width="14.6640625" style="156" customWidth="1"/>
    <col min="10731" max="10731" width="4.33203125" style="156" customWidth="1"/>
    <col min="10732" max="10732" width="15.109375" style="156" customWidth="1"/>
    <col min="10733" max="10733" width="4.33203125" style="156" customWidth="1"/>
    <col min="10734" max="10967" width="8.88671875" style="156"/>
    <col min="10968" max="10968" width="10.6640625" style="156" customWidth="1"/>
    <col min="10969" max="10969" width="73.5546875" style="156" customWidth="1"/>
    <col min="10970" max="10970" width="14.6640625" style="156" customWidth="1"/>
    <col min="10971" max="10971" width="4.33203125" style="156" customWidth="1"/>
    <col min="10972" max="10972" width="14.6640625" style="156" customWidth="1"/>
    <col min="10973" max="10973" width="4.33203125" style="156" customWidth="1"/>
    <col min="10974" max="10974" width="14.6640625" style="156" customWidth="1"/>
    <col min="10975" max="10975" width="4.33203125" style="156" customWidth="1"/>
    <col min="10976" max="10976" width="14.6640625" style="156" customWidth="1"/>
    <col min="10977" max="10977" width="4.33203125" style="156" customWidth="1"/>
    <col min="10978" max="10978" width="14.6640625" style="156" customWidth="1"/>
    <col min="10979" max="10979" width="4.33203125" style="156" customWidth="1"/>
    <col min="10980" max="10980" width="14.6640625" style="156" customWidth="1"/>
    <col min="10981" max="10981" width="4.33203125" style="156" customWidth="1"/>
    <col min="10982" max="10982" width="14.6640625" style="156" customWidth="1"/>
    <col min="10983" max="10983" width="4.33203125" style="156" customWidth="1"/>
    <col min="10984" max="10984" width="14.6640625" style="156" customWidth="1"/>
    <col min="10985" max="10985" width="4.33203125" style="156" customWidth="1"/>
    <col min="10986" max="10986" width="14.6640625" style="156" customWidth="1"/>
    <col min="10987" max="10987" width="4.33203125" style="156" customWidth="1"/>
    <col min="10988" max="10988" width="15.109375" style="156" customWidth="1"/>
    <col min="10989" max="10989" width="4.33203125" style="156" customWidth="1"/>
    <col min="10990" max="11223" width="8.88671875" style="156"/>
    <col min="11224" max="11224" width="10.6640625" style="156" customWidth="1"/>
    <col min="11225" max="11225" width="73.5546875" style="156" customWidth="1"/>
    <col min="11226" max="11226" width="14.6640625" style="156" customWidth="1"/>
    <col min="11227" max="11227" width="4.33203125" style="156" customWidth="1"/>
    <col min="11228" max="11228" width="14.6640625" style="156" customWidth="1"/>
    <col min="11229" max="11229" width="4.33203125" style="156" customWidth="1"/>
    <col min="11230" max="11230" width="14.6640625" style="156" customWidth="1"/>
    <col min="11231" max="11231" width="4.33203125" style="156" customWidth="1"/>
    <col min="11232" max="11232" width="14.6640625" style="156" customWidth="1"/>
    <col min="11233" max="11233" width="4.33203125" style="156" customWidth="1"/>
    <col min="11234" max="11234" width="14.6640625" style="156" customWidth="1"/>
    <col min="11235" max="11235" width="4.33203125" style="156" customWidth="1"/>
    <col min="11236" max="11236" width="14.6640625" style="156" customWidth="1"/>
    <col min="11237" max="11237" width="4.33203125" style="156" customWidth="1"/>
    <col min="11238" max="11238" width="14.6640625" style="156" customWidth="1"/>
    <col min="11239" max="11239" width="4.33203125" style="156" customWidth="1"/>
    <col min="11240" max="11240" width="14.6640625" style="156" customWidth="1"/>
    <col min="11241" max="11241" width="4.33203125" style="156" customWidth="1"/>
    <col min="11242" max="11242" width="14.6640625" style="156" customWidth="1"/>
    <col min="11243" max="11243" width="4.33203125" style="156" customWidth="1"/>
    <col min="11244" max="11244" width="15.109375" style="156" customWidth="1"/>
    <col min="11245" max="11245" width="4.33203125" style="156" customWidth="1"/>
    <col min="11246" max="11479" width="8.88671875" style="156"/>
    <col min="11480" max="11480" width="10.6640625" style="156" customWidth="1"/>
    <col min="11481" max="11481" width="73.5546875" style="156" customWidth="1"/>
    <col min="11482" max="11482" width="14.6640625" style="156" customWidth="1"/>
    <col min="11483" max="11483" width="4.33203125" style="156" customWidth="1"/>
    <col min="11484" max="11484" width="14.6640625" style="156" customWidth="1"/>
    <col min="11485" max="11485" width="4.33203125" style="156" customWidth="1"/>
    <col min="11486" max="11486" width="14.6640625" style="156" customWidth="1"/>
    <col min="11487" max="11487" width="4.33203125" style="156" customWidth="1"/>
    <col min="11488" max="11488" width="14.6640625" style="156" customWidth="1"/>
    <col min="11489" max="11489" width="4.33203125" style="156" customWidth="1"/>
    <col min="11490" max="11490" width="14.6640625" style="156" customWidth="1"/>
    <col min="11491" max="11491" width="4.33203125" style="156" customWidth="1"/>
    <col min="11492" max="11492" width="14.6640625" style="156" customWidth="1"/>
    <col min="11493" max="11493" width="4.33203125" style="156" customWidth="1"/>
    <col min="11494" max="11494" width="14.6640625" style="156" customWidth="1"/>
    <col min="11495" max="11495" width="4.33203125" style="156" customWidth="1"/>
    <col min="11496" max="11496" width="14.6640625" style="156" customWidth="1"/>
    <col min="11497" max="11497" width="4.33203125" style="156" customWidth="1"/>
    <col min="11498" max="11498" width="14.6640625" style="156" customWidth="1"/>
    <col min="11499" max="11499" width="4.33203125" style="156" customWidth="1"/>
    <col min="11500" max="11500" width="15.109375" style="156" customWidth="1"/>
    <col min="11501" max="11501" width="4.33203125" style="156" customWidth="1"/>
    <col min="11502" max="11735" width="8.88671875" style="156"/>
    <col min="11736" max="11736" width="10.6640625" style="156" customWidth="1"/>
    <col min="11737" max="11737" width="73.5546875" style="156" customWidth="1"/>
    <col min="11738" max="11738" width="14.6640625" style="156" customWidth="1"/>
    <col min="11739" max="11739" width="4.33203125" style="156" customWidth="1"/>
    <col min="11740" max="11740" width="14.6640625" style="156" customWidth="1"/>
    <col min="11741" max="11741" width="4.33203125" style="156" customWidth="1"/>
    <col min="11742" max="11742" width="14.6640625" style="156" customWidth="1"/>
    <col min="11743" max="11743" width="4.33203125" style="156" customWidth="1"/>
    <col min="11744" max="11744" width="14.6640625" style="156" customWidth="1"/>
    <col min="11745" max="11745" width="4.33203125" style="156" customWidth="1"/>
    <col min="11746" max="11746" width="14.6640625" style="156" customWidth="1"/>
    <col min="11747" max="11747" width="4.33203125" style="156" customWidth="1"/>
    <col min="11748" max="11748" width="14.6640625" style="156" customWidth="1"/>
    <col min="11749" max="11749" width="4.33203125" style="156" customWidth="1"/>
    <col min="11750" max="11750" width="14.6640625" style="156" customWidth="1"/>
    <col min="11751" max="11751" width="4.33203125" style="156" customWidth="1"/>
    <col min="11752" max="11752" width="14.6640625" style="156" customWidth="1"/>
    <col min="11753" max="11753" width="4.33203125" style="156" customWidth="1"/>
    <col min="11754" max="11754" width="14.6640625" style="156" customWidth="1"/>
    <col min="11755" max="11755" width="4.33203125" style="156" customWidth="1"/>
    <col min="11756" max="11756" width="15.109375" style="156" customWidth="1"/>
    <col min="11757" max="11757" width="4.33203125" style="156" customWidth="1"/>
    <col min="11758" max="11991" width="8.88671875" style="156"/>
    <col min="11992" max="11992" width="10.6640625" style="156" customWidth="1"/>
    <col min="11993" max="11993" width="73.5546875" style="156" customWidth="1"/>
    <col min="11994" max="11994" width="14.6640625" style="156" customWidth="1"/>
    <col min="11995" max="11995" width="4.33203125" style="156" customWidth="1"/>
    <col min="11996" max="11996" width="14.6640625" style="156" customWidth="1"/>
    <col min="11997" max="11997" width="4.33203125" style="156" customWidth="1"/>
    <col min="11998" max="11998" width="14.6640625" style="156" customWidth="1"/>
    <col min="11999" max="11999" width="4.33203125" style="156" customWidth="1"/>
    <col min="12000" max="12000" width="14.6640625" style="156" customWidth="1"/>
    <col min="12001" max="12001" width="4.33203125" style="156" customWidth="1"/>
    <col min="12002" max="12002" width="14.6640625" style="156" customWidth="1"/>
    <col min="12003" max="12003" width="4.33203125" style="156" customWidth="1"/>
    <col min="12004" max="12004" width="14.6640625" style="156" customWidth="1"/>
    <col min="12005" max="12005" width="4.33203125" style="156" customWidth="1"/>
    <col min="12006" max="12006" width="14.6640625" style="156" customWidth="1"/>
    <col min="12007" max="12007" width="4.33203125" style="156" customWidth="1"/>
    <col min="12008" max="12008" width="14.6640625" style="156" customWidth="1"/>
    <col min="12009" max="12009" width="4.33203125" style="156" customWidth="1"/>
    <col min="12010" max="12010" width="14.6640625" style="156" customWidth="1"/>
    <col min="12011" max="12011" width="4.33203125" style="156" customWidth="1"/>
    <col min="12012" max="12012" width="15.109375" style="156" customWidth="1"/>
    <col min="12013" max="12013" width="4.33203125" style="156" customWidth="1"/>
    <col min="12014" max="12247" width="8.88671875" style="156"/>
    <col min="12248" max="12248" width="10.6640625" style="156" customWidth="1"/>
    <col min="12249" max="12249" width="73.5546875" style="156" customWidth="1"/>
    <col min="12250" max="12250" width="14.6640625" style="156" customWidth="1"/>
    <col min="12251" max="12251" width="4.33203125" style="156" customWidth="1"/>
    <col min="12252" max="12252" width="14.6640625" style="156" customWidth="1"/>
    <col min="12253" max="12253" width="4.33203125" style="156" customWidth="1"/>
    <col min="12254" max="12254" width="14.6640625" style="156" customWidth="1"/>
    <col min="12255" max="12255" width="4.33203125" style="156" customWidth="1"/>
    <col min="12256" max="12256" width="14.6640625" style="156" customWidth="1"/>
    <col min="12257" max="12257" width="4.33203125" style="156" customWidth="1"/>
    <col min="12258" max="12258" width="14.6640625" style="156" customWidth="1"/>
    <col min="12259" max="12259" width="4.33203125" style="156" customWidth="1"/>
    <col min="12260" max="12260" width="14.6640625" style="156" customWidth="1"/>
    <col min="12261" max="12261" width="4.33203125" style="156" customWidth="1"/>
    <col min="12262" max="12262" width="14.6640625" style="156" customWidth="1"/>
    <col min="12263" max="12263" width="4.33203125" style="156" customWidth="1"/>
    <col min="12264" max="12264" width="14.6640625" style="156" customWidth="1"/>
    <col min="12265" max="12265" width="4.33203125" style="156" customWidth="1"/>
    <col min="12266" max="12266" width="14.6640625" style="156" customWidth="1"/>
    <col min="12267" max="12267" width="4.33203125" style="156" customWidth="1"/>
    <col min="12268" max="12268" width="15.109375" style="156" customWidth="1"/>
    <col min="12269" max="12269" width="4.33203125" style="156" customWidth="1"/>
    <col min="12270" max="12503" width="8.88671875" style="156"/>
    <col min="12504" max="12504" width="10.6640625" style="156" customWidth="1"/>
    <col min="12505" max="12505" width="73.5546875" style="156" customWidth="1"/>
    <col min="12506" max="12506" width="14.6640625" style="156" customWidth="1"/>
    <col min="12507" max="12507" width="4.33203125" style="156" customWidth="1"/>
    <col min="12508" max="12508" width="14.6640625" style="156" customWidth="1"/>
    <col min="12509" max="12509" width="4.33203125" style="156" customWidth="1"/>
    <col min="12510" max="12510" width="14.6640625" style="156" customWidth="1"/>
    <col min="12511" max="12511" width="4.33203125" style="156" customWidth="1"/>
    <col min="12512" max="12512" width="14.6640625" style="156" customWidth="1"/>
    <col min="12513" max="12513" width="4.33203125" style="156" customWidth="1"/>
    <col min="12514" max="12514" width="14.6640625" style="156" customWidth="1"/>
    <col min="12515" max="12515" width="4.33203125" style="156" customWidth="1"/>
    <col min="12516" max="12516" width="14.6640625" style="156" customWidth="1"/>
    <col min="12517" max="12517" width="4.33203125" style="156" customWidth="1"/>
    <col min="12518" max="12518" width="14.6640625" style="156" customWidth="1"/>
    <col min="12519" max="12519" width="4.33203125" style="156" customWidth="1"/>
    <col min="12520" max="12520" width="14.6640625" style="156" customWidth="1"/>
    <col min="12521" max="12521" width="4.33203125" style="156" customWidth="1"/>
    <col min="12522" max="12522" width="14.6640625" style="156" customWidth="1"/>
    <col min="12523" max="12523" width="4.33203125" style="156" customWidth="1"/>
    <col min="12524" max="12524" width="15.109375" style="156" customWidth="1"/>
    <col min="12525" max="12525" width="4.33203125" style="156" customWidth="1"/>
    <col min="12526" max="12759" width="8.88671875" style="156"/>
    <col min="12760" max="12760" width="10.6640625" style="156" customWidth="1"/>
    <col min="12761" max="12761" width="73.5546875" style="156" customWidth="1"/>
    <col min="12762" max="12762" width="14.6640625" style="156" customWidth="1"/>
    <col min="12763" max="12763" width="4.33203125" style="156" customWidth="1"/>
    <col min="12764" max="12764" width="14.6640625" style="156" customWidth="1"/>
    <col min="12765" max="12765" width="4.33203125" style="156" customWidth="1"/>
    <col min="12766" max="12766" width="14.6640625" style="156" customWidth="1"/>
    <col min="12767" max="12767" width="4.33203125" style="156" customWidth="1"/>
    <col min="12768" max="12768" width="14.6640625" style="156" customWidth="1"/>
    <col min="12769" max="12769" width="4.33203125" style="156" customWidth="1"/>
    <col min="12770" max="12770" width="14.6640625" style="156" customWidth="1"/>
    <col min="12771" max="12771" width="4.33203125" style="156" customWidth="1"/>
    <col min="12772" max="12772" width="14.6640625" style="156" customWidth="1"/>
    <col min="12773" max="12773" width="4.33203125" style="156" customWidth="1"/>
    <col min="12774" max="12774" width="14.6640625" style="156" customWidth="1"/>
    <col min="12775" max="12775" width="4.33203125" style="156" customWidth="1"/>
    <col min="12776" max="12776" width="14.6640625" style="156" customWidth="1"/>
    <col min="12777" max="12777" width="4.33203125" style="156" customWidth="1"/>
    <col min="12778" max="12778" width="14.6640625" style="156" customWidth="1"/>
    <col min="12779" max="12779" width="4.33203125" style="156" customWidth="1"/>
    <col min="12780" max="12780" width="15.109375" style="156" customWidth="1"/>
    <col min="12781" max="12781" width="4.33203125" style="156" customWidth="1"/>
    <col min="12782" max="13015" width="8.88671875" style="156"/>
    <col min="13016" max="13016" width="10.6640625" style="156" customWidth="1"/>
    <col min="13017" max="13017" width="73.5546875" style="156" customWidth="1"/>
    <col min="13018" max="13018" width="14.6640625" style="156" customWidth="1"/>
    <col min="13019" max="13019" width="4.33203125" style="156" customWidth="1"/>
    <col min="13020" max="13020" width="14.6640625" style="156" customWidth="1"/>
    <col min="13021" max="13021" width="4.33203125" style="156" customWidth="1"/>
    <col min="13022" max="13022" width="14.6640625" style="156" customWidth="1"/>
    <col min="13023" max="13023" width="4.33203125" style="156" customWidth="1"/>
    <col min="13024" max="13024" width="14.6640625" style="156" customWidth="1"/>
    <col min="13025" max="13025" width="4.33203125" style="156" customWidth="1"/>
    <col min="13026" max="13026" width="14.6640625" style="156" customWidth="1"/>
    <col min="13027" max="13027" width="4.33203125" style="156" customWidth="1"/>
    <col min="13028" max="13028" width="14.6640625" style="156" customWidth="1"/>
    <col min="13029" max="13029" width="4.33203125" style="156" customWidth="1"/>
    <col min="13030" max="13030" width="14.6640625" style="156" customWidth="1"/>
    <col min="13031" max="13031" width="4.33203125" style="156" customWidth="1"/>
    <col min="13032" max="13032" width="14.6640625" style="156" customWidth="1"/>
    <col min="13033" max="13033" width="4.33203125" style="156" customWidth="1"/>
    <col min="13034" max="13034" width="14.6640625" style="156" customWidth="1"/>
    <col min="13035" max="13035" width="4.33203125" style="156" customWidth="1"/>
    <col min="13036" max="13036" width="15.109375" style="156" customWidth="1"/>
    <col min="13037" max="13037" width="4.33203125" style="156" customWidth="1"/>
    <col min="13038" max="13271" width="8.88671875" style="156"/>
    <col min="13272" max="13272" width="10.6640625" style="156" customWidth="1"/>
    <col min="13273" max="13273" width="73.5546875" style="156" customWidth="1"/>
    <col min="13274" max="13274" width="14.6640625" style="156" customWidth="1"/>
    <col min="13275" max="13275" width="4.33203125" style="156" customWidth="1"/>
    <col min="13276" max="13276" width="14.6640625" style="156" customWidth="1"/>
    <col min="13277" max="13277" width="4.33203125" style="156" customWidth="1"/>
    <col min="13278" max="13278" width="14.6640625" style="156" customWidth="1"/>
    <col min="13279" max="13279" width="4.33203125" style="156" customWidth="1"/>
    <col min="13280" max="13280" width="14.6640625" style="156" customWidth="1"/>
    <col min="13281" max="13281" width="4.33203125" style="156" customWidth="1"/>
    <col min="13282" max="13282" width="14.6640625" style="156" customWidth="1"/>
    <col min="13283" max="13283" width="4.33203125" style="156" customWidth="1"/>
    <col min="13284" max="13284" width="14.6640625" style="156" customWidth="1"/>
    <col min="13285" max="13285" width="4.33203125" style="156" customWidth="1"/>
    <col min="13286" max="13286" width="14.6640625" style="156" customWidth="1"/>
    <col min="13287" max="13287" width="4.33203125" style="156" customWidth="1"/>
    <col min="13288" max="13288" width="14.6640625" style="156" customWidth="1"/>
    <col min="13289" max="13289" width="4.33203125" style="156" customWidth="1"/>
    <col min="13290" max="13290" width="14.6640625" style="156" customWidth="1"/>
    <col min="13291" max="13291" width="4.33203125" style="156" customWidth="1"/>
    <col min="13292" max="13292" width="15.109375" style="156" customWidth="1"/>
    <col min="13293" max="13293" width="4.33203125" style="156" customWidth="1"/>
    <col min="13294" max="13527" width="8.88671875" style="156"/>
    <col min="13528" max="13528" width="10.6640625" style="156" customWidth="1"/>
    <col min="13529" max="13529" width="73.5546875" style="156" customWidth="1"/>
    <col min="13530" max="13530" width="14.6640625" style="156" customWidth="1"/>
    <col min="13531" max="13531" width="4.33203125" style="156" customWidth="1"/>
    <col min="13532" max="13532" width="14.6640625" style="156" customWidth="1"/>
    <col min="13533" max="13533" width="4.33203125" style="156" customWidth="1"/>
    <col min="13534" max="13534" width="14.6640625" style="156" customWidth="1"/>
    <col min="13535" max="13535" width="4.33203125" style="156" customWidth="1"/>
    <col min="13536" max="13536" width="14.6640625" style="156" customWidth="1"/>
    <col min="13537" max="13537" width="4.33203125" style="156" customWidth="1"/>
    <col min="13538" max="13538" width="14.6640625" style="156" customWidth="1"/>
    <col min="13539" max="13539" width="4.33203125" style="156" customWidth="1"/>
    <col min="13540" max="13540" width="14.6640625" style="156" customWidth="1"/>
    <col min="13541" max="13541" width="4.33203125" style="156" customWidth="1"/>
    <col min="13542" max="13542" width="14.6640625" style="156" customWidth="1"/>
    <col min="13543" max="13543" width="4.33203125" style="156" customWidth="1"/>
    <col min="13544" max="13544" width="14.6640625" style="156" customWidth="1"/>
    <col min="13545" max="13545" width="4.33203125" style="156" customWidth="1"/>
    <col min="13546" max="13546" width="14.6640625" style="156" customWidth="1"/>
    <col min="13547" max="13547" width="4.33203125" style="156" customWidth="1"/>
    <col min="13548" max="13548" width="15.109375" style="156" customWidth="1"/>
    <col min="13549" max="13549" width="4.33203125" style="156" customWidth="1"/>
    <col min="13550" max="13783" width="8.88671875" style="156"/>
    <col min="13784" max="13784" width="10.6640625" style="156" customWidth="1"/>
    <col min="13785" max="13785" width="73.5546875" style="156" customWidth="1"/>
    <col min="13786" max="13786" width="14.6640625" style="156" customWidth="1"/>
    <col min="13787" max="13787" width="4.33203125" style="156" customWidth="1"/>
    <col min="13788" max="13788" width="14.6640625" style="156" customWidth="1"/>
    <col min="13789" max="13789" width="4.33203125" style="156" customWidth="1"/>
    <col min="13790" max="13790" width="14.6640625" style="156" customWidth="1"/>
    <col min="13791" max="13791" width="4.33203125" style="156" customWidth="1"/>
    <col min="13792" max="13792" width="14.6640625" style="156" customWidth="1"/>
    <col min="13793" max="13793" width="4.33203125" style="156" customWidth="1"/>
    <col min="13794" max="13794" width="14.6640625" style="156" customWidth="1"/>
    <col min="13795" max="13795" width="4.33203125" style="156" customWidth="1"/>
    <col min="13796" max="13796" width="14.6640625" style="156" customWidth="1"/>
    <col min="13797" max="13797" width="4.33203125" style="156" customWidth="1"/>
    <col min="13798" max="13798" width="14.6640625" style="156" customWidth="1"/>
    <col min="13799" max="13799" width="4.33203125" style="156" customWidth="1"/>
    <col min="13800" max="13800" width="14.6640625" style="156" customWidth="1"/>
    <col min="13801" max="13801" width="4.33203125" style="156" customWidth="1"/>
    <col min="13802" max="13802" width="14.6640625" style="156" customWidth="1"/>
    <col min="13803" max="13803" width="4.33203125" style="156" customWidth="1"/>
    <col min="13804" max="13804" width="15.109375" style="156" customWidth="1"/>
    <col min="13805" max="13805" width="4.33203125" style="156" customWidth="1"/>
    <col min="13806" max="14039" width="8.88671875" style="156"/>
    <col min="14040" max="14040" width="10.6640625" style="156" customWidth="1"/>
    <col min="14041" max="14041" width="73.5546875" style="156" customWidth="1"/>
    <col min="14042" max="14042" width="14.6640625" style="156" customWidth="1"/>
    <col min="14043" max="14043" width="4.33203125" style="156" customWidth="1"/>
    <col min="14044" max="14044" width="14.6640625" style="156" customWidth="1"/>
    <col min="14045" max="14045" width="4.33203125" style="156" customWidth="1"/>
    <col min="14046" max="14046" width="14.6640625" style="156" customWidth="1"/>
    <col min="14047" max="14047" width="4.33203125" style="156" customWidth="1"/>
    <col min="14048" max="14048" width="14.6640625" style="156" customWidth="1"/>
    <col min="14049" max="14049" width="4.33203125" style="156" customWidth="1"/>
    <col min="14050" max="14050" width="14.6640625" style="156" customWidth="1"/>
    <col min="14051" max="14051" width="4.33203125" style="156" customWidth="1"/>
    <col min="14052" max="14052" width="14.6640625" style="156" customWidth="1"/>
    <col min="14053" max="14053" width="4.33203125" style="156" customWidth="1"/>
    <col min="14054" max="14054" width="14.6640625" style="156" customWidth="1"/>
    <col min="14055" max="14055" width="4.33203125" style="156" customWidth="1"/>
    <col min="14056" max="14056" width="14.6640625" style="156" customWidth="1"/>
    <col min="14057" max="14057" width="4.33203125" style="156" customWidth="1"/>
    <col min="14058" max="14058" width="14.6640625" style="156" customWidth="1"/>
    <col min="14059" max="14059" width="4.33203125" style="156" customWidth="1"/>
    <col min="14060" max="14060" width="15.109375" style="156" customWidth="1"/>
    <col min="14061" max="14061" width="4.33203125" style="156" customWidth="1"/>
    <col min="14062" max="14295" width="8.88671875" style="156"/>
    <col min="14296" max="14296" width="10.6640625" style="156" customWidth="1"/>
    <col min="14297" max="14297" width="73.5546875" style="156" customWidth="1"/>
    <col min="14298" max="14298" width="14.6640625" style="156" customWidth="1"/>
    <col min="14299" max="14299" width="4.33203125" style="156" customWidth="1"/>
    <col min="14300" max="14300" width="14.6640625" style="156" customWidth="1"/>
    <col min="14301" max="14301" width="4.33203125" style="156" customWidth="1"/>
    <col min="14302" max="14302" width="14.6640625" style="156" customWidth="1"/>
    <col min="14303" max="14303" width="4.33203125" style="156" customWidth="1"/>
    <col min="14304" max="14304" width="14.6640625" style="156" customWidth="1"/>
    <col min="14305" max="14305" width="4.33203125" style="156" customWidth="1"/>
    <col min="14306" max="14306" width="14.6640625" style="156" customWidth="1"/>
    <col min="14307" max="14307" width="4.33203125" style="156" customWidth="1"/>
    <col min="14308" max="14308" width="14.6640625" style="156" customWidth="1"/>
    <col min="14309" max="14309" width="4.33203125" style="156" customWidth="1"/>
    <col min="14310" max="14310" width="14.6640625" style="156" customWidth="1"/>
    <col min="14311" max="14311" width="4.33203125" style="156" customWidth="1"/>
    <col min="14312" max="14312" width="14.6640625" style="156" customWidth="1"/>
    <col min="14313" max="14313" width="4.33203125" style="156" customWidth="1"/>
    <col min="14314" max="14314" width="14.6640625" style="156" customWidth="1"/>
    <col min="14315" max="14315" width="4.33203125" style="156" customWidth="1"/>
    <col min="14316" max="14316" width="15.109375" style="156" customWidth="1"/>
    <col min="14317" max="14317" width="4.33203125" style="156" customWidth="1"/>
    <col min="14318" max="14551" width="8.88671875" style="156"/>
    <col min="14552" max="14552" width="10.6640625" style="156" customWidth="1"/>
    <col min="14553" max="14553" width="73.5546875" style="156" customWidth="1"/>
    <col min="14554" max="14554" width="14.6640625" style="156" customWidth="1"/>
    <col min="14555" max="14555" width="4.33203125" style="156" customWidth="1"/>
    <col min="14556" max="14556" width="14.6640625" style="156" customWidth="1"/>
    <col min="14557" max="14557" width="4.33203125" style="156" customWidth="1"/>
    <col min="14558" max="14558" width="14.6640625" style="156" customWidth="1"/>
    <col min="14559" max="14559" width="4.33203125" style="156" customWidth="1"/>
    <col min="14560" max="14560" width="14.6640625" style="156" customWidth="1"/>
    <col min="14561" max="14561" width="4.33203125" style="156" customWidth="1"/>
    <col min="14562" max="14562" width="14.6640625" style="156" customWidth="1"/>
    <col min="14563" max="14563" width="4.33203125" style="156" customWidth="1"/>
    <col min="14564" max="14564" width="14.6640625" style="156" customWidth="1"/>
    <col min="14565" max="14565" width="4.33203125" style="156" customWidth="1"/>
    <col min="14566" max="14566" width="14.6640625" style="156" customWidth="1"/>
    <col min="14567" max="14567" width="4.33203125" style="156" customWidth="1"/>
    <col min="14568" max="14568" width="14.6640625" style="156" customWidth="1"/>
    <col min="14569" max="14569" width="4.33203125" style="156" customWidth="1"/>
    <col min="14570" max="14570" width="14.6640625" style="156" customWidth="1"/>
    <col min="14571" max="14571" width="4.33203125" style="156" customWidth="1"/>
    <col min="14572" max="14572" width="15.109375" style="156" customWidth="1"/>
    <col min="14573" max="14573" width="4.33203125" style="156" customWidth="1"/>
    <col min="14574" max="14807" width="8.88671875" style="156"/>
    <col min="14808" max="14808" width="10.6640625" style="156" customWidth="1"/>
    <col min="14809" max="14809" width="73.5546875" style="156" customWidth="1"/>
    <col min="14810" max="14810" width="14.6640625" style="156" customWidth="1"/>
    <col min="14811" max="14811" width="4.33203125" style="156" customWidth="1"/>
    <col min="14812" max="14812" width="14.6640625" style="156" customWidth="1"/>
    <col min="14813" max="14813" width="4.33203125" style="156" customWidth="1"/>
    <col min="14814" max="14814" width="14.6640625" style="156" customWidth="1"/>
    <col min="14815" max="14815" width="4.33203125" style="156" customWidth="1"/>
    <col min="14816" max="14816" width="14.6640625" style="156" customWidth="1"/>
    <col min="14817" max="14817" width="4.33203125" style="156" customWidth="1"/>
    <col min="14818" max="14818" width="14.6640625" style="156" customWidth="1"/>
    <col min="14819" max="14819" width="4.33203125" style="156" customWidth="1"/>
    <col min="14820" max="14820" width="14.6640625" style="156" customWidth="1"/>
    <col min="14821" max="14821" width="4.33203125" style="156" customWidth="1"/>
    <col min="14822" max="14822" width="14.6640625" style="156" customWidth="1"/>
    <col min="14823" max="14823" width="4.33203125" style="156" customWidth="1"/>
    <col min="14824" max="14824" width="14.6640625" style="156" customWidth="1"/>
    <col min="14825" max="14825" width="4.33203125" style="156" customWidth="1"/>
    <col min="14826" max="14826" width="14.6640625" style="156" customWidth="1"/>
    <col min="14827" max="14827" width="4.33203125" style="156" customWidth="1"/>
    <col min="14828" max="14828" width="15.109375" style="156" customWidth="1"/>
    <col min="14829" max="14829" width="4.33203125" style="156" customWidth="1"/>
    <col min="14830" max="15063" width="8.88671875" style="156"/>
    <col min="15064" max="15064" width="10.6640625" style="156" customWidth="1"/>
    <col min="15065" max="15065" width="73.5546875" style="156" customWidth="1"/>
    <col min="15066" max="15066" width="14.6640625" style="156" customWidth="1"/>
    <col min="15067" max="15067" width="4.33203125" style="156" customWidth="1"/>
    <col min="15068" max="15068" width="14.6640625" style="156" customWidth="1"/>
    <col min="15069" max="15069" width="4.33203125" style="156" customWidth="1"/>
    <col min="15070" max="15070" width="14.6640625" style="156" customWidth="1"/>
    <col min="15071" max="15071" width="4.33203125" style="156" customWidth="1"/>
    <col min="15072" max="15072" width="14.6640625" style="156" customWidth="1"/>
    <col min="15073" max="15073" width="4.33203125" style="156" customWidth="1"/>
    <col min="15074" max="15074" width="14.6640625" style="156" customWidth="1"/>
    <col min="15075" max="15075" width="4.33203125" style="156" customWidth="1"/>
    <col min="15076" max="15076" width="14.6640625" style="156" customWidth="1"/>
    <col min="15077" max="15077" width="4.33203125" style="156" customWidth="1"/>
    <col min="15078" max="15078" width="14.6640625" style="156" customWidth="1"/>
    <col min="15079" max="15079" width="4.33203125" style="156" customWidth="1"/>
    <col min="15080" max="15080" width="14.6640625" style="156" customWidth="1"/>
    <col min="15081" max="15081" width="4.33203125" style="156" customWidth="1"/>
    <col min="15082" max="15082" width="14.6640625" style="156" customWidth="1"/>
    <col min="15083" max="15083" width="4.33203125" style="156" customWidth="1"/>
    <col min="15084" max="15084" width="15.109375" style="156" customWidth="1"/>
    <col min="15085" max="15085" width="4.33203125" style="156" customWidth="1"/>
    <col min="15086" max="15319" width="8.88671875" style="156"/>
    <col min="15320" max="15320" width="10.6640625" style="156" customWidth="1"/>
    <col min="15321" max="15321" width="73.5546875" style="156" customWidth="1"/>
    <col min="15322" max="15322" width="14.6640625" style="156" customWidth="1"/>
    <col min="15323" max="15323" width="4.33203125" style="156" customWidth="1"/>
    <col min="15324" max="15324" width="14.6640625" style="156" customWidth="1"/>
    <col min="15325" max="15325" width="4.33203125" style="156" customWidth="1"/>
    <col min="15326" max="15326" width="14.6640625" style="156" customWidth="1"/>
    <col min="15327" max="15327" width="4.33203125" style="156" customWidth="1"/>
    <col min="15328" max="15328" width="14.6640625" style="156" customWidth="1"/>
    <col min="15329" max="15329" width="4.33203125" style="156" customWidth="1"/>
    <col min="15330" max="15330" width="14.6640625" style="156" customWidth="1"/>
    <col min="15331" max="15331" width="4.33203125" style="156" customWidth="1"/>
    <col min="15332" max="15332" width="14.6640625" style="156" customWidth="1"/>
    <col min="15333" max="15333" width="4.33203125" style="156" customWidth="1"/>
    <col min="15334" max="15334" width="14.6640625" style="156" customWidth="1"/>
    <col min="15335" max="15335" width="4.33203125" style="156" customWidth="1"/>
    <col min="15336" max="15336" width="14.6640625" style="156" customWidth="1"/>
    <col min="15337" max="15337" width="4.33203125" style="156" customWidth="1"/>
    <col min="15338" max="15338" width="14.6640625" style="156" customWidth="1"/>
    <col min="15339" max="15339" width="4.33203125" style="156" customWidth="1"/>
    <col min="15340" max="15340" width="15.109375" style="156" customWidth="1"/>
    <col min="15341" max="15341" width="4.33203125" style="156" customWidth="1"/>
    <col min="15342" max="15575" width="8.88671875" style="156"/>
    <col min="15576" max="15576" width="10.6640625" style="156" customWidth="1"/>
    <col min="15577" max="15577" width="73.5546875" style="156" customWidth="1"/>
    <col min="15578" max="15578" width="14.6640625" style="156" customWidth="1"/>
    <col min="15579" max="15579" width="4.33203125" style="156" customWidth="1"/>
    <col min="15580" max="15580" width="14.6640625" style="156" customWidth="1"/>
    <col min="15581" max="15581" width="4.33203125" style="156" customWidth="1"/>
    <col min="15582" max="15582" width="14.6640625" style="156" customWidth="1"/>
    <col min="15583" max="15583" width="4.33203125" style="156" customWidth="1"/>
    <col min="15584" max="15584" width="14.6640625" style="156" customWidth="1"/>
    <col min="15585" max="15585" width="4.33203125" style="156" customWidth="1"/>
    <col min="15586" max="15586" width="14.6640625" style="156" customWidth="1"/>
    <col min="15587" max="15587" width="4.33203125" style="156" customWidth="1"/>
    <col min="15588" max="15588" width="14.6640625" style="156" customWidth="1"/>
    <col min="15589" max="15589" width="4.33203125" style="156" customWidth="1"/>
    <col min="15590" max="15590" width="14.6640625" style="156" customWidth="1"/>
    <col min="15591" max="15591" width="4.33203125" style="156" customWidth="1"/>
    <col min="15592" max="15592" width="14.6640625" style="156" customWidth="1"/>
    <col min="15593" max="15593" width="4.33203125" style="156" customWidth="1"/>
    <col min="15594" max="15594" width="14.6640625" style="156" customWidth="1"/>
    <col min="15595" max="15595" width="4.33203125" style="156" customWidth="1"/>
    <col min="15596" max="15596" width="15.109375" style="156" customWidth="1"/>
    <col min="15597" max="15597" width="4.33203125" style="156" customWidth="1"/>
    <col min="15598" max="15831" width="8.88671875" style="156"/>
    <col min="15832" max="15832" width="10.6640625" style="156" customWidth="1"/>
    <col min="15833" max="15833" width="73.5546875" style="156" customWidth="1"/>
    <col min="15834" max="15834" width="14.6640625" style="156" customWidth="1"/>
    <col min="15835" max="15835" width="4.33203125" style="156" customWidth="1"/>
    <col min="15836" max="15836" width="14.6640625" style="156" customWidth="1"/>
    <col min="15837" max="15837" width="4.33203125" style="156" customWidth="1"/>
    <col min="15838" max="15838" width="14.6640625" style="156" customWidth="1"/>
    <col min="15839" max="15839" width="4.33203125" style="156" customWidth="1"/>
    <col min="15840" max="15840" width="14.6640625" style="156" customWidth="1"/>
    <col min="15841" max="15841" width="4.33203125" style="156" customWidth="1"/>
    <col min="15842" max="15842" width="14.6640625" style="156" customWidth="1"/>
    <col min="15843" max="15843" width="4.33203125" style="156" customWidth="1"/>
    <col min="15844" max="15844" width="14.6640625" style="156" customWidth="1"/>
    <col min="15845" max="15845" width="4.33203125" style="156" customWidth="1"/>
    <col min="15846" max="15846" width="14.6640625" style="156" customWidth="1"/>
    <col min="15847" max="15847" width="4.33203125" style="156" customWidth="1"/>
    <col min="15848" max="15848" width="14.6640625" style="156" customWidth="1"/>
    <col min="15849" max="15849" width="4.33203125" style="156" customWidth="1"/>
    <col min="15850" max="15850" width="14.6640625" style="156" customWidth="1"/>
    <col min="15851" max="15851" width="4.33203125" style="156" customWidth="1"/>
    <col min="15852" max="15852" width="15.109375" style="156" customWidth="1"/>
    <col min="15853" max="15853" width="4.33203125" style="156" customWidth="1"/>
    <col min="15854" max="16087" width="8.88671875" style="156"/>
    <col min="16088" max="16088" width="10.6640625" style="156" customWidth="1"/>
    <col min="16089" max="16089" width="73.5546875" style="156" customWidth="1"/>
    <col min="16090" max="16090" width="14.6640625" style="156" customWidth="1"/>
    <col min="16091" max="16091" width="4.33203125" style="156" customWidth="1"/>
    <col min="16092" max="16092" width="14.6640625" style="156" customWidth="1"/>
    <col min="16093" max="16093" width="4.33203125" style="156" customWidth="1"/>
    <col min="16094" max="16094" width="14.6640625" style="156" customWidth="1"/>
    <col min="16095" max="16095" width="4.33203125" style="156" customWidth="1"/>
    <col min="16096" max="16096" width="14.6640625" style="156" customWidth="1"/>
    <col min="16097" max="16097" width="4.33203125" style="156" customWidth="1"/>
    <col min="16098" max="16098" width="14.6640625" style="156" customWidth="1"/>
    <col min="16099" max="16099" width="4.33203125" style="156" customWidth="1"/>
    <col min="16100" max="16100" width="14.6640625" style="156" customWidth="1"/>
    <col min="16101" max="16101" width="4.33203125" style="156" customWidth="1"/>
    <col min="16102" max="16102" width="14.6640625" style="156" customWidth="1"/>
    <col min="16103" max="16103" width="4.33203125" style="156" customWidth="1"/>
    <col min="16104" max="16104" width="14.6640625" style="156" customWidth="1"/>
    <col min="16105" max="16105" width="4.33203125" style="156" customWidth="1"/>
    <col min="16106" max="16106" width="14.6640625" style="156" customWidth="1"/>
    <col min="16107" max="16107" width="4.33203125" style="156" customWidth="1"/>
    <col min="16108" max="16108" width="15.109375" style="156" customWidth="1"/>
    <col min="16109" max="16109" width="4.33203125" style="156" customWidth="1"/>
    <col min="16110" max="16384" width="8.88671875" style="156"/>
  </cols>
  <sheetData>
    <row r="1" spans="1:14" s="135" customFormat="1" ht="17.399999999999999" x14ac:dyDescent="0.3">
      <c r="A1" s="131" t="s">
        <v>93</v>
      </c>
      <c r="B1" s="132"/>
      <c r="C1" s="133"/>
      <c r="D1" s="132"/>
      <c r="E1" s="134"/>
      <c r="F1" s="134"/>
      <c r="G1" s="132"/>
      <c r="H1" s="133"/>
      <c r="I1" s="132"/>
      <c r="J1" s="132"/>
      <c r="K1" s="134"/>
      <c r="L1" s="134"/>
      <c r="M1" s="134"/>
      <c r="N1" s="132"/>
    </row>
    <row r="2" spans="1:14" s="138" customFormat="1" ht="18" thickBot="1" x14ac:dyDescent="0.35">
      <c r="A2" s="136"/>
      <c r="B2" s="137"/>
      <c r="C2" s="137"/>
      <c r="D2" s="137"/>
      <c r="E2" s="137"/>
      <c r="F2" s="137"/>
      <c r="G2" s="137"/>
      <c r="H2" s="137"/>
      <c r="I2" s="634"/>
      <c r="J2" s="634"/>
      <c r="K2" s="634"/>
      <c r="L2" s="137"/>
      <c r="M2" s="137"/>
      <c r="N2" s="137"/>
    </row>
    <row r="3" spans="1:14" s="138" customFormat="1" ht="20.100000000000001" hidden="1" customHeight="1" thickBot="1" x14ac:dyDescent="0.25">
      <c r="A3" s="139"/>
      <c r="B3" s="140"/>
      <c r="C3" s="140"/>
      <c r="D3" s="140"/>
      <c r="E3" s="140"/>
      <c r="F3" s="141"/>
      <c r="G3" s="140"/>
      <c r="H3" s="140"/>
      <c r="I3" s="140"/>
      <c r="J3" s="140"/>
      <c r="K3" s="140"/>
      <c r="L3" s="140"/>
      <c r="M3" s="141"/>
      <c r="N3" s="142"/>
    </row>
    <row r="4" spans="1:14" s="138" customFormat="1" ht="33" customHeight="1" thickBot="1" x14ac:dyDescent="0.25">
      <c r="A4" s="143"/>
      <c r="B4" s="144" t="s">
        <v>24</v>
      </c>
      <c r="C4" s="144" t="s">
        <v>25</v>
      </c>
      <c r="D4" s="144" t="s">
        <v>26</v>
      </c>
      <c r="E4" s="144" t="s">
        <v>27</v>
      </c>
      <c r="F4" s="144">
        <v>2015</v>
      </c>
      <c r="G4" s="144" t="s">
        <v>29</v>
      </c>
      <c r="H4" s="144" t="s">
        <v>30</v>
      </c>
      <c r="I4" s="144" t="s">
        <v>31</v>
      </c>
      <c r="J4" s="144">
        <v>0</v>
      </c>
      <c r="K4" s="144" t="s">
        <v>238</v>
      </c>
      <c r="L4" s="144">
        <v>0</v>
      </c>
      <c r="M4" s="144">
        <v>2016</v>
      </c>
      <c r="N4" s="144" t="s">
        <v>250</v>
      </c>
    </row>
    <row r="5" spans="1:14" s="135" customFormat="1" ht="20.100000000000001" hidden="1" customHeight="1" x14ac:dyDescent="0.2">
      <c r="A5" s="145"/>
      <c r="B5" s="146"/>
      <c r="C5" s="146"/>
      <c r="D5" s="146"/>
      <c r="E5" s="146"/>
      <c r="F5" s="146"/>
      <c r="G5" s="146"/>
      <c r="H5" s="146"/>
      <c r="I5" s="146"/>
      <c r="J5" s="146"/>
      <c r="K5" s="146"/>
      <c r="L5" s="146"/>
      <c r="M5" s="146"/>
      <c r="N5" s="146"/>
    </row>
    <row r="6" spans="1:14" s="135" customFormat="1" ht="20.100000000000001" hidden="1" customHeight="1" x14ac:dyDescent="0.25">
      <c r="A6" s="147"/>
      <c r="B6" s="148"/>
      <c r="C6" s="148"/>
      <c r="D6" s="148"/>
      <c r="E6" s="148"/>
      <c r="F6" s="148"/>
      <c r="G6" s="148"/>
      <c r="H6" s="148"/>
      <c r="I6" s="148"/>
      <c r="J6" s="148"/>
      <c r="K6" s="148"/>
      <c r="L6" s="148"/>
      <c r="M6" s="148"/>
      <c r="N6" s="148"/>
    </row>
    <row r="7" spans="1:14" s="152" customFormat="1" ht="33" customHeight="1" x14ac:dyDescent="0.2">
      <c r="A7" s="149" t="s">
        <v>94</v>
      </c>
      <c r="B7" s="150">
        <v>2928000</v>
      </c>
      <c r="C7" s="150">
        <v>2939000</v>
      </c>
      <c r="D7" s="150">
        <v>2942000</v>
      </c>
      <c r="E7" s="150">
        <v>2951000</v>
      </c>
      <c r="F7" s="151">
        <v>2951000</v>
      </c>
      <c r="G7" s="150">
        <v>2951000</v>
      </c>
      <c r="H7" s="873">
        <v>2951000</v>
      </c>
      <c r="I7" s="873">
        <v>2951000</v>
      </c>
      <c r="J7" s="873">
        <v>0</v>
      </c>
      <c r="K7" s="873">
        <v>2952000</v>
      </c>
      <c r="L7" s="873">
        <v>0</v>
      </c>
      <c r="M7" s="874">
        <v>2952000</v>
      </c>
      <c r="N7" s="150">
        <v>2947000</v>
      </c>
    </row>
    <row r="8" spans="1:14" ht="20.100000000000001" hidden="1" customHeight="1" x14ac:dyDescent="0.2">
      <c r="A8" s="153"/>
      <c r="B8" s="154"/>
      <c r="C8" s="154"/>
      <c r="D8" s="154"/>
      <c r="E8" s="154"/>
      <c r="F8" s="155"/>
      <c r="G8" s="154"/>
      <c r="H8" s="154"/>
      <c r="I8" s="154"/>
      <c r="J8" s="154"/>
      <c r="K8" s="154"/>
      <c r="L8" s="154"/>
      <c r="M8" s="155"/>
      <c r="N8" s="154"/>
    </row>
    <row r="9" spans="1:14" s="160" customFormat="1" ht="20.25" customHeight="1" x14ac:dyDescent="0.2">
      <c r="A9" s="157" t="s">
        <v>95</v>
      </c>
      <c r="B9" s="158">
        <v>510000</v>
      </c>
      <c r="C9" s="158">
        <v>521000</v>
      </c>
      <c r="D9" s="158">
        <v>531000</v>
      </c>
      <c r="E9" s="158">
        <v>547000</v>
      </c>
      <c r="F9" s="159">
        <v>547000</v>
      </c>
      <c r="G9" s="158">
        <v>555000</v>
      </c>
      <c r="H9" s="158">
        <v>564000</v>
      </c>
      <c r="I9" s="875">
        <v>574000</v>
      </c>
      <c r="J9" s="875">
        <v>0</v>
      </c>
      <c r="K9" s="875">
        <v>605000</v>
      </c>
      <c r="L9" s="875">
        <v>0</v>
      </c>
      <c r="M9" s="876">
        <v>605000</v>
      </c>
      <c r="N9" s="158">
        <v>640000</v>
      </c>
    </row>
    <row r="10" spans="1:14" ht="20.100000000000001" hidden="1" customHeight="1" x14ac:dyDescent="0.2">
      <c r="A10" s="157"/>
      <c r="B10" s="154"/>
      <c r="C10" s="154"/>
      <c r="D10" s="154"/>
      <c r="E10" s="154"/>
      <c r="F10" s="155"/>
      <c r="G10" s="154"/>
      <c r="H10" s="154"/>
      <c r="I10" s="877"/>
      <c r="J10" s="877"/>
      <c r="K10" s="877"/>
      <c r="L10" s="877"/>
      <c r="M10" s="878"/>
      <c r="N10" s="154"/>
    </row>
    <row r="11" spans="1:14" s="164" customFormat="1" ht="20.100000000000001" customHeight="1" x14ac:dyDescent="0.2">
      <c r="A11" s="161" t="s">
        <v>96</v>
      </c>
      <c r="B11" s="162">
        <v>722000</v>
      </c>
      <c r="C11" s="162">
        <v>738000</v>
      </c>
      <c r="D11" s="162">
        <v>744000</v>
      </c>
      <c r="E11" s="162">
        <v>755000</v>
      </c>
      <c r="F11" s="163">
        <v>755000</v>
      </c>
      <c r="G11" s="162">
        <v>768000</v>
      </c>
      <c r="H11" s="162">
        <v>771000</v>
      </c>
      <c r="I11" s="879">
        <v>774000</v>
      </c>
      <c r="J11" s="879">
        <v>0</v>
      </c>
      <c r="K11" s="879">
        <v>760000</v>
      </c>
      <c r="L11" s="879">
        <v>0</v>
      </c>
      <c r="M11" s="880">
        <v>760000</v>
      </c>
      <c r="N11" s="162">
        <v>750000</v>
      </c>
    </row>
    <row r="12" spans="1:14" s="164" customFormat="1" ht="20.100000000000001" customHeight="1" x14ac:dyDescent="0.2">
      <c r="A12" s="157" t="s">
        <v>97</v>
      </c>
      <c r="B12" s="158">
        <v>472000</v>
      </c>
      <c r="C12" s="158">
        <v>468000</v>
      </c>
      <c r="D12" s="158">
        <v>462000</v>
      </c>
      <c r="E12" s="158">
        <v>455000</v>
      </c>
      <c r="F12" s="159">
        <v>455000</v>
      </c>
      <c r="G12" s="158">
        <v>451000</v>
      </c>
      <c r="H12" s="875">
        <v>448000</v>
      </c>
      <c r="I12" s="875">
        <v>445000</v>
      </c>
      <c r="J12" s="875">
        <v>0</v>
      </c>
      <c r="K12" s="875">
        <v>437000</v>
      </c>
      <c r="L12" s="875">
        <v>0</v>
      </c>
      <c r="M12" s="876">
        <v>437000</v>
      </c>
      <c r="N12" s="158">
        <v>427000</v>
      </c>
    </row>
    <row r="13" spans="1:14" s="164" customFormat="1" ht="20.100000000000001" customHeight="1" x14ac:dyDescent="0.2">
      <c r="A13" s="161" t="s">
        <v>98</v>
      </c>
      <c r="B13" s="162">
        <v>1224000</v>
      </c>
      <c r="C13" s="162">
        <v>1212000</v>
      </c>
      <c r="D13" s="162">
        <v>1204000</v>
      </c>
      <c r="E13" s="162">
        <v>1194000</v>
      </c>
      <c r="F13" s="163">
        <v>1194000</v>
      </c>
      <c r="G13" s="162">
        <v>1177000</v>
      </c>
      <c r="H13" s="879">
        <v>1167000</v>
      </c>
      <c r="I13" s="879">
        <v>1158000</v>
      </c>
      <c r="J13" s="879">
        <v>0</v>
      </c>
      <c r="K13" s="879">
        <v>1150000</v>
      </c>
      <c r="L13" s="879">
        <v>0</v>
      </c>
      <c r="M13" s="880">
        <v>1150000</v>
      </c>
      <c r="N13" s="162">
        <v>1130000</v>
      </c>
    </row>
    <row r="14" spans="1:14" s="164" customFormat="1" ht="20.100000000000001" customHeight="1" x14ac:dyDescent="0.2">
      <c r="A14" s="165" t="s">
        <v>99</v>
      </c>
      <c r="B14" s="158">
        <v>458000</v>
      </c>
      <c r="C14" s="158">
        <v>444000</v>
      </c>
      <c r="D14" s="158">
        <v>430000</v>
      </c>
      <c r="E14" s="158">
        <v>415000</v>
      </c>
      <c r="F14" s="159">
        <v>415000</v>
      </c>
      <c r="G14" s="158">
        <v>398000</v>
      </c>
      <c r="H14" s="158">
        <v>384000</v>
      </c>
      <c r="I14" s="158">
        <v>372000</v>
      </c>
      <c r="J14" s="158">
        <v>0</v>
      </c>
      <c r="K14" s="158">
        <v>358000</v>
      </c>
      <c r="L14" s="158">
        <v>0</v>
      </c>
      <c r="M14" s="159">
        <v>358000</v>
      </c>
      <c r="N14" s="158">
        <v>342000</v>
      </c>
    </row>
    <row r="15" spans="1:14" s="169" customFormat="1" ht="20.100000000000001" hidden="1" customHeight="1" x14ac:dyDescent="0.2">
      <c r="A15" s="166"/>
      <c r="B15" s="167"/>
      <c r="C15" s="167"/>
      <c r="D15" s="167"/>
      <c r="E15" s="167"/>
      <c r="F15" s="168"/>
      <c r="G15" s="167"/>
      <c r="H15" s="167"/>
      <c r="I15" s="167"/>
      <c r="J15" s="167"/>
      <c r="K15" s="167"/>
      <c r="L15" s="167"/>
      <c r="M15" s="168"/>
      <c r="N15" s="167"/>
    </row>
    <row r="16" spans="1:14" s="160" customFormat="1" ht="20.100000000000001" customHeight="1" x14ac:dyDescent="0.2">
      <c r="A16" s="170" t="s">
        <v>100</v>
      </c>
      <c r="B16" s="162">
        <v>112000</v>
      </c>
      <c r="C16" s="162">
        <v>115000</v>
      </c>
      <c r="D16" s="162">
        <v>117000</v>
      </c>
      <c r="E16" s="162">
        <v>119000</v>
      </c>
      <c r="F16" s="163">
        <v>119000</v>
      </c>
      <c r="G16" s="162">
        <v>122000</v>
      </c>
      <c r="H16" s="162">
        <v>123000</v>
      </c>
      <c r="I16" s="879">
        <v>124000</v>
      </c>
      <c r="J16" s="879">
        <v>0</v>
      </c>
      <c r="K16" s="879">
        <v>126000</v>
      </c>
      <c r="L16" s="879">
        <v>0</v>
      </c>
      <c r="M16" s="880">
        <v>126000</v>
      </c>
      <c r="N16" s="162">
        <v>129000</v>
      </c>
    </row>
    <row r="17" spans="1:14" ht="20.100000000000001" hidden="1" customHeight="1" x14ac:dyDescent="0.2">
      <c r="A17" s="171"/>
      <c r="B17" s="158"/>
      <c r="C17" s="158"/>
      <c r="D17" s="158"/>
      <c r="E17" s="158"/>
      <c r="F17" s="159"/>
      <c r="G17" s="158"/>
      <c r="H17" s="158"/>
      <c r="I17" s="875"/>
      <c r="J17" s="875"/>
      <c r="K17" s="875"/>
      <c r="L17" s="875"/>
      <c r="M17" s="876"/>
      <c r="N17" s="158"/>
    </row>
    <row r="18" spans="1:14" s="160" customFormat="1" ht="20.100000000000001" customHeight="1" x14ac:dyDescent="0.2">
      <c r="A18" s="165" t="s">
        <v>69</v>
      </c>
      <c r="B18" s="158" t="s">
        <v>101</v>
      </c>
      <c r="C18" s="158" t="s">
        <v>101</v>
      </c>
      <c r="D18" s="158" t="s">
        <v>101</v>
      </c>
      <c r="E18" s="158" t="s">
        <v>101</v>
      </c>
      <c r="F18" s="159" t="s">
        <v>101</v>
      </c>
      <c r="G18" s="158" t="s">
        <v>101</v>
      </c>
      <c r="H18" s="158" t="s">
        <v>101</v>
      </c>
      <c r="I18" s="158" t="s">
        <v>101</v>
      </c>
      <c r="J18" s="158">
        <v>0</v>
      </c>
      <c r="K18" s="158" t="s">
        <v>101</v>
      </c>
      <c r="L18" s="158">
        <v>0</v>
      </c>
      <c r="M18" s="158" t="s">
        <v>101</v>
      </c>
      <c r="N18" s="158" t="s">
        <v>101</v>
      </c>
    </row>
    <row r="19" spans="1:14" s="164" customFormat="1" ht="20.100000000000001" hidden="1" customHeight="1" x14ac:dyDescent="0.2">
      <c r="A19" s="165"/>
      <c r="B19" s="158"/>
      <c r="C19" s="158"/>
      <c r="D19" s="158"/>
      <c r="E19" s="158"/>
      <c r="F19" s="159"/>
      <c r="G19" s="158"/>
      <c r="H19" s="158"/>
      <c r="I19" s="158"/>
      <c r="J19" s="158"/>
      <c r="K19" s="158"/>
      <c r="L19" s="158"/>
      <c r="M19" s="159"/>
      <c r="N19" s="158"/>
    </row>
    <row r="20" spans="1:14" s="160" customFormat="1" ht="21" customHeight="1" x14ac:dyDescent="0.2">
      <c r="A20" s="170" t="s">
        <v>102</v>
      </c>
      <c r="B20" s="162">
        <v>653000</v>
      </c>
      <c r="C20" s="162">
        <v>653000</v>
      </c>
      <c r="D20" s="162">
        <v>658000</v>
      </c>
      <c r="E20" s="162">
        <v>661000</v>
      </c>
      <c r="F20" s="163">
        <v>661000</v>
      </c>
      <c r="G20" s="946">
        <v>657000</v>
      </c>
      <c r="H20" s="879">
        <v>659000</v>
      </c>
      <c r="I20" s="879">
        <v>661000</v>
      </c>
      <c r="J20" s="879">
        <v>0</v>
      </c>
      <c r="K20" s="879">
        <v>665000</v>
      </c>
      <c r="L20" s="879">
        <v>0</v>
      </c>
      <c r="M20" s="880">
        <v>665000</v>
      </c>
      <c r="N20" s="162">
        <v>659000</v>
      </c>
    </row>
    <row r="21" spans="1:14" ht="20.100000000000001" hidden="1" customHeight="1" x14ac:dyDescent="0.2">
      <c r="A21" s="172"/>
      <c r="B21" s="173">
        <v>0.57199999999999995</v>
      </c>
      <c r="C21" s="173"/>
      <c r="D21" s="173"/>
      <c r="E21" s="173"/>
      <c r="F21" s="174"/>
      <c r="G21" s="173">
        <v>0.57199999999999995</v>
      </c>
      <c r="H21" s="173"/>
      <c r="I21" s="173"/>
      <c r="J21" s="173"/>
      <c r="K21" s="173"/>
      <c r="L21" s="173"/>
      <c r="M21" s="174"/>
      <c r="N21" s="173">
        <v>0.60099999999999998</v>
      </c>
    </row>
    <row r="22" spans="1:14" ht="20.100000000000001" hidden="1" customHeight="1" x14ac:dyDescent="0.2">
      <c r="A22" s="175"/>
      <c r="B22" s="176"/>
      <c r="C22" s="176"/>
      <c r="D22" s="176"/>
      <c r="E22" s="176"/>
      <c r="F22" s="177"/>
      <c r="G22" s="176"/>
      <c r="H22" s="176"/>
      <c r="I22" s="176"/>
      <c r="J22" s="176"/>
      <c r="K22" s="176"/>
      <c r="L22" s="176"/>
      <c r="M22" s="177"/>
      <c r="N22" s="176"/>
    </row>
    <row r="23" spans="1:14" s="180" customFormat="1" ht="9.6" customHeight="1" x14ac:dyDescent="0.2">
      <c r="A23" s="963"/>
      <c r="B23" s="178"/>
      <c r="C23" s="178"/>
      <c r="D23" s="178"/>
      <c r="E23" s="178"/>
      <c r="F23" s="179"/>
      <c r="G23" s="178"/>
      <c r="H23" s="178"/>
      <c r="I23" s="178"/>
      <c r="J23" s="178"/>
      <c r="K23" s="178"/>
      <c r="L23" s="178"/>
      <c r="M23" s="179"/>
      <c r="N23" s="178"/>
    </row>
    <row r="24" spans="1:14" s="164" customFormat="1" ht="33" hidden="1" customHeight="1" x14ac:dyDescent="0.2">
      <c r="A24" s="963"/>
      <c r="B24" s="181"/>
      <c r="C24" s="181"/>
      <c r="D24" s="181"/>
      <c r="E24" s="181"/>
      <c r="F24" s="182"/>
      <c r="G24" s="181"/>
      <c r="H24" s="181"/>
      <c r="I24" s="181"/>
      <c r="J24" s="181"/>
      <c r="K24" s="181"/>
      <c r="L24" s="181"/>
      <c r="M24" s="182"/>
      <c r="N24" s="181"/>
    </row>
    <row r="25" spans="1:14" s="160" customFormat="1" ht="19.95" hidden="1" customHeight="1" x14ac:dyDescent="0.2">
      <c r="A25" s="183"/>
      <c r="B25" s="184"/>
      <c r="C25" s="184"/>
      <c r="D25" s="184"/>
      <c r="E25" s="184"/>
      <c r="F25" s="185"/>
      <c r="G25" s="184"/>
      <c r="H25" s="184"/>
      <c r="I25" s="184"/>
      <c r="J25" s="184"/>
      <c r="K25" s="184"/>
      <c r="L25" s="184"/>
      <c r="M25" s="185"/>
      <c r="N25" s="184"/>
    </row>
    <row r="26" spans="1:14" s="169" customFormat="1" ht="20.100000000000001" hidden="1" customHeight="1" x14ac:dyDescent="0.2">
      <c r="A26" s="186"/>
      <c r="B26" s="167"/>
      <c r="C26" s="167"/>
      <c r="D26" s="167"/>
      <c r="E26" s="167"/>
      <c r="F26" s="168"/>
      <c r="G26" s="167"/>
      <c r="H26" s="167"/>
      <c r="I26" s="167"/>
      <c r="J26" s="167"/>
      <c r="K26" s="167"/>
      <c r="L26" s="167"/>
      <c r="M26" s="168"/>
      <c r="N26" s="167"/>
    </row>
    <row r="27" spans="1:14" s="160" customFormat="1" ht="20.100000000000001" hidden="1" customHeight="1" x14ac:dyDescent="0.2">
      <c r="A27" s="187"/>
      <c r="B27" s="188"/>
      <c r="C27" s="188"/>
      <c r="D27" s="188"/>
      <c r="E27" s="188"/>
      <c r="F27" s="189"/>
      <c r="G27" s="188"/>
      <c r="H27" s="188"/>
      <c r="I27" s="188"/>
      <c r="J27" s="188"/>
      <c r="K27" s="188"/>
      <c r="L27" s="188"/>
      <c r="M27" s="189"/>
      <c r="N27" s="188"/>
    </row>
    <row r="28" spans="1:14" ht="20.100000000000001" hidden="1" customHeight="1" x14ac:dyDescent="0.2">
      <c r="A28" s="190"/>
      <c r="B28" s="176"/>
      <c r="C28" s="176"/>
      <c r="D28" s="176"/>
      <c r="E28" s="176"/>
      <c r="F28" s="177"/>
      <c r="G28" s="176"/>
      <c r="H28" s="176"/>
      <c r="I28" s="176"/>
      <c r="J28" s="176"/>
      <c r="K28" s="176"/>
      <c r="L28" s="176"/>
      <c r="M28" s="177"/>
      <c r="N28" s="176"/>
    </row>
    <row r="29" spans="1:14" s="160" customFormat="1" ht="20.100000000000001" hidden="1" customHeight="1" x14ac:dyDescent="0.2">
      <c r="A29" s="183"/>
      <c r="B29" s="184"/>
      <c r="C29" s="184"/>
      <c r="D29" s="184"/>
      <c r="E29" s="184"/>
      <c r="F29" s="185"/>
      <c r="G29" s="184"/>
      <c r="H29" s="184"/>
      <c r="I29" s="184"/>
      <c r="J29" s="184"/>
      <c r="K29" s="184"/>
      <c r="L29" s="184"/>
      <c r="M29" s="185"/>
      <c r="N29" s="184"/>
    </row>
    <row r="30" spans="1:14" s="164" customFormat="1" ht="20.100000000000001" hidden="1" customHeight="1" x14ac:dyDescent="0.2">
      <c r="A30" s="187"/>
      <c r="B30" s="188"/>
      <c r="C30" s="188"/>
      <c r="D30" s="188"/>
      <c r="E30" s="188"/>
      <c r="F30" s="189"/>
      <c r="G30" s="188"/>
      <c r="H30" s="188"/>
      <c r="I30" s="188"/>
      <c r="J30" s="188"/>
      <c r="K30" s="188"/>
      <c r="L30" s="188"/>
      <c r="M30" s="189"/>
      <c r="N30" s="188"/>
    </row>
    <row r="31" spans="1:14" s="160" customFormat="1" ht="20.100000000000001" hidden="1" customHeight="1" x14ac:dyDescent="0.2">
      <c r="A31" s="187"/>
      <c r="B31" s="188"/>
      <c r="C31" s="188"/>
      <c r="D31" s="188"/>
      <c r="E31" s="188"/>
      <c r="F31" s="189"/>
      <c r="G31" s="188"/>
      <c r="H31" s="188"/>
      <c r="I31" s="188"/>
      <c r="J31" s="188"/>
      <c r="K31" s="188"/>
      <c r="L31" s="188"/>
      <c r="M31" s="189"/>
      <c r="N31" s="188"/>
    </row>
    <row r="32" spans="1:14" ht="20.100000000000001" hidden="1" customHeight="1" x14ac:dyDescent="0.2">
      <c r="A32" s="172"/>
      <c r="B32" s="173">
        <v>0.76300000000000001</v>
      </c>
      <c r="C32" s="173"/>
      <c r="D32" s="173"/>
      <c r="E32" s="173"/>
      <c r="F32" s="174"/>
      <c r="G32" s="173">
        <v>0.76300000000000001</v>
      </c>
      <c r="H32" s="173"/>
      <c r="I32" s="173"/>
      <c r="J32" s="173"/>
      <c r="K32" s="173"/>
      <c r="L32" s="173"/>
      <c r="M32" s="174"/>
      <c r="N32" s="173">
        <v>0.77900000000000003</v>
      </c>
    </row>
    <row r="33" spans="1:14" ht="20.100000000000001" hidden="1" customHeight="1" x14ac:dyDescent="0.2">
      <c r="A33" s="175"/>
      <c r="B33" s="176"/>
      <c r="C33" s="176"/>
      <c r="D33" s="176"/>
      <c r="E33" s="176"/>
      <c r="F33" s="177"/>
      <c r="G33" s="176"/>
      <c r="H33" s="176"/>
      <c r="I33" s="176"/>
      <c r="J33" s="176"/>
      <c r="K33" s="176"/>
      <c r="L33" s="176"/>
      <c r="M33" s="177"/>
      <c r="N33" s="176"/>
    </row>
    <row r="34" spans="1:14" s="180" customFormat="1" ht="20.100000000000001" customHeight="1" x14ac:dyDescent="0.2">
      <c r="A34" s="964" t="s">
        <v>103</v>
      </c>
      <c r="B34" s="191">
        <v>63.4</v>
      </c>
      <c r="C34" s="191">
        <v>64.099999999999994</v>
      </c>
      <c r="D34" s="191">
        <v>65.5</v>
      </c>
      <c r="E34" s="191">
        <v>65</v>
      </c>
      <c r="F34" s="192">
        <v>64.5</v>
      </c>
      <c r="G34" s="881">
        <v>65.3</v>
      </c>
      <c r="H34" s="881">
        <v>65.5</v>
      </c>
      <c r="I34" s="881">
        <v>66.599999999999994</v>
      </c>
      <c r="J34" s="881">
        <v>0</v>
      </c>
      <c r="K34" s="881">
        <v>66</v>
      </c>
      <c r="L34" s="881">
        <v>0</v>
      </c>
      <c r="M34" s="882">
        <v>65.8</v>
      </c>
      <c r="N34" s="191">
        <v>66.7</v>
      </c>
    </row>
    <row r="35" spans="1:14" s="164" customFormat="1" ht="20.100000000000001" hidden="1" customHeight="1" x14ac:dyDescent="0.2">
      <c r="A35" s="964">
        <v>0</v>
      </c>
      <c r="B35" s="193"/>
      <c r="C35" s="193"/>
      <c r="D35" s="191"/>
      <c r="E35" s="191"/>
      <c r="F35" s="192"/>
      <c r="G35" s="883"/>
      <c r="H35" s="883"/>
      <c r="I35" s="881"/>
      <c r="J35" s="881"/>
      <c r="K35" s="881"/>
      <c r="L35" s="881"/>
      <c r="M35" s="882"/>
      <c r="N35" s="193"/>
    </row>
    <row r="36" spans="1:14" s="160" customFormat="1" ht="20.100000000000001" customHeight="1" x14ac:dyDescent="0.2">
      <c r="A36" s="187" t="s">
        <v>95</v>
      </c>
      <c r="B36" s="194">
        <v>115</v>
      </c>
      <c r="C36" s="194">
        <v>115.4</v>
      </c>
      <c r="D36" s="194">
        <v>116.6</v>
      </c>
      <c r="E36" s="194">
        <v>115.1</v>
      </c>
      <c r="F36" s="195">
        <v>115.5</v>
      </c>
      <c r="G36" s="884">
        <v>114.2</v>
      </c>
      <c r="H36" s="884">
        <v>114.3</v>
      </c>
      <c r="I36" s="884">
        <v>115.5</v>
      </c>
      <c r="J36" s="884">
        <v>0</v>
      </c>
      <c r="K36" s="884">
        <v>114.6</v>
      </c>
      <c r="L36" s="884">
        <v>0</v>
      </c>
      <c r="M36" s="885">
        <v>114.7</v>
      </c>
      <c r="N36" s="194">
        <v>115</v>
      </c>
    </row>
    <row r="37" spans="1:14" s="169" customFormat="1" ht="20.100000000000001" hidden="1" customHeight="1" x14ac:dyDescent="0.2">
      <c r="A37" s="186"/>
      <c r="B37" s="196"/>
      <c r="C37" s="196"/>
      <c r="D37" s="194"/>
      <c r="E37" s="194"/>
      <c r="F37" s="195"/>
      <c r="G37" s="886"/>
      <c r="H37" s="886"/>
      <c r="I37" s="884"/>
      <c r="J37" s="884"/>
      <c r="K37" s="884"/>
      <c r="L37" s="884"/>
      <c r="M37" s="885"/>
      <c r="N37" s="196"/>
    </row>
    <row r="38" spans="1:14" s="160" customFormat="1" ht="20.100000000000001" customHeight="1" x14ac:dyDescent="0.2">
      <c r="A38" s="183" t="s">
        <v>96</v>
      </c>
      <c r="B38" s="197">
        <v>80.599999999999994</v>
      </c>
      <c r="C38" s="197">
        <v>79.900000000000006</v>
      </c>
      <c r="D38" s="197">
        <v>80.7</v>
      </c>
      <c r="E38" s="197">
        <v>79.599999999999994</v>
      </c>
      <c r="F38" s="198">
        <v>80.2</v>
      </c>
      <c r="G38" s="887">
        <v>79.3</v>
      </c>
      <c r="H38" s="887">
        <v>79.099999999999994</v>
      </c>
      <c r="I38" s="887">
        <v>79.8</v>
      </c>
      <c r="J38" s="887">
        <v>0</v>
      </c>
      <c r="K38" s="887">
        <v>78.3</v>
      </c>
      <c r="L38" s="887">
        <v>0</v>
      </c>
      <c r="M38" s="888">
        <v>79.099999999999994</v>
      </c>
      <c r="N38" s="197">
        <v>77.400000000000006</v>
      </c>
    </row>
    <row r="39" spans="1:14" ht="20.100000000000001" hidden="1" customHeight="1" x14ac:dyDescent="0.2">
      <c r="A39" s="190"/>
      <c r="B39" s="199"/>
      <c r="C39" s="199"/>
      <c r="D39" s="194"/>
      <c r="E39" s="194"/>
      <c r="F39" s="195"/>
      <c r="G39" s="889"/>
      <c r="H39" s="889"/>
      <c r="I39" s="884"/>
      <c r="J39" s="884"/>
      <c r="K39" s="884"/>
      <c r="L39" s="884"/>
      <c r="M39" s="885"/>
      <c r="N39" s="199"/>
    </row>
    <row r="40" spans="1:14" s="160" customFormat="1" ht="20.100000000000001" customHeight="1" x14ac:dyDescent="0.2">
      <c r="A40" s="187" t="s">
        <v>97</v>
      </c>
      <c r="B40" s="194">
        <v>57.8</v>
      </c>
      <c r="C40" s="194">
        <v>57.7</v>
      </c>
      <c r="D40" s="194">
        <v>59</v>
      </c>
      <c r="E40" s="194">
        <v>58.7</v>
      </c>
      <c r="F40" s="195">
        <v>58.3</v>
      </c>
      <c r="G40" s="884">
        <v>58.8</v>
      </c>
      <c r="H40" s="884">
        <v>58.4</v>
      </c>
      <c r="I40" s="884">
        <v>58.9</v>
      </c>
      <c r="J40" s="884">
        <v>0</v>
      </c>
      <c r="K40" s="947">
        <v>58.3</v>
      </c>
      <c r="L40" s="884">
        <v>0</v>
      </c>
      <c r="M40" s="885">
        <v>58.6</v>
      </c>
      <c r="N40" s="194">
        <v>58.9</v>
      </c>
    </row>
    <row r="41" spans="1:14" s="164" customFormat="1" ht="20.100000000000001" hidden="1" customHeight="1" x14ac:dyDescent="0.2">
      <c r="A41" s="187"/>
      <c r="B41" s="194"/>
      <c r="C41" s="194"/>
      <c r="D41" s="194"/>
      <c r="E41" s="194"/>
      <c r="F41" s="195"/>
      <c r="G41" s="884"/>
      <c r="H41" s="884"/>
      <c r="I41" s="884"/>
      <c r="J41" s="884"/>
      <c r="K41" s="884"/>
      <c r="L41" s="884"/>
      <c r="M41" s="885"/>
      <c r="N41" s="194"/>
    </row>
    <row r="42" spans="1:14" s="160" customFormat="1" ht="20.100000000000001" customHeight="1" x14ac:dyDescent="0.2">
      <c r="A42" s="183" t="s">
        <v>98</v>
      </c>
      <c r="B42" s="197">
        <v>35</v>
      </c>
      <c r="C42" s="197">
        <v>35.4</v>
      </c>
      <c r="D42" s="197">
        <v>36.4</v>
      </c>
      <c r="E42" s="197">
        <v>35.799999999999997</v>
      </c>
      <c r="F42" s="198">
        <v>35.700000000000003</v>
      </c>
      <c r="G42" s="887">
        <v>35.9</v>
      </c>
      <c r="H42" s="887">
        <v>35.9</v>
      </c>
      <c r="I42" s="887">
        <v>36.799999999999997</v>
      </c>
      <c r="J42" s="887">
        <v>0</v>
      </c>
      <c r="K42" s="887">
        <v>36.1</v>
      </c>
      <c r="L42" s="887">
        <v>0</v>
      </c>
      <c r="M42" s="888">
        <v>36.200000000000003</v>
      </c>
      <c r="N42" s="197">
        <v>36.1</v>
      </c>
    </row>
    <row r="43" spans="1:14" s="164" customFormat="1" ht="20.100000000000001" hidden="1" customHeight="1" x14ac:dyDescent="0.2">
      <c r="A43" s="172"/>
      <c r="B43" s="200"/>
      <c r="C43" s="200"/>
      <c r="D43" s="200"/>
      <c r="E43" s="200"/>
      <c r="F43" s="201"/>
      <c r="G43" s="200"/>
      <c r="H43" s="200"/>
      <c r="I43" s="200"/>
      <c r="J43" s="200"/>
      <c r="K43" s="200"/>
      <c r="L43" s="200"/>
      <c r="M43" s="201"/>
      <c r="N43" s="200"/>
    </row>
    <row r="44" spans="1:14" ht="20.100000000000001" hidden="1" customHeight="1" x14ac:dyDescent="0.2">
      <c r="A44" s="175"/>
      <c r="B44" s="176"/>
      <c r="C44" s="176"/>
      <c r="D44" s="176"/>
      <c r="E44" s="176"/>
      <c r="F44" s="177"/>
      <c r="G44" s="176"/>
      <c r="H44" s="176"/>
      <c r="I44" s="176"/>
      <c r="J44" s="176"/>
      <c r="K44" s="176"/>
      <c r="L44" s="176"/>
      <c r="M44" s="177"/>
      <c r="N44" s="176"/>
    </row>
    <row r="45" spans="1:14" s="180" customFormat="1" ht="33" customHeight="1" x14ac:dyDescent="0.2">
      <c r="A45" s="963" t="s">
        <v>104</v>
      </c>
      <c r="B45" s="202">
        <v>2.54</v>
      </c>
      <c r="C45" s="202">
        <v>2.5499999999999998</v>
      </c>
      <c r="D45" s="202">
        <v>2.57</v>
      </c>
      <c r="E45" s="202">
        <v>2.59</v>
      </c>
      <c r="F45" s="203">
        <v>2.59</v>
      </c>
      <c r="G45" s="202">
        <v>2.61</v>
      </c>
      <c r="H45" s="202">
        <v>2.62</v>
      </c>
      <c r="I45" s="202">
        <v>2.63</v>
      </c>
      <c r="J45" s="202">
        <v>0</v>
      </c>
      <c r="K45" s="890">
        <v>2.66</v>
      </c>
      <c r="L45" s="890">
        <v>0</v>
      </c>
      <c r="M45" s="891">
        <v>2.66</v>
      </c>
      <c r="N45" s="202">
        <v>2.69</v>
      </c>
    </row>
    <row r="46" spans="1:14" s="164" customFormat="1" ht="33" hidden="1" customHeight="1" x14ac:dyDescent="0.2">
      <c r="A46" s="963">
        <v>0</v>
      </c>
      <c r="B46" s="181"/>
      <c r="C46" s="181"/>
      <c r="D46" s="181"/>
      <c r="E46" s="181"/>
      <c r="F46" s="182"/>
      <c r="G46" s="181"/>
      <c r="H46" s="181"/>
      <c r="I46" s="181"/>
      <c r="J46" s="181"/>
      <c r="K46" s="840"/>
      <c r="L46" s="840"/>
      <c r="M46" s="841"/>
      <c r="N46" s="204"/>
    </row>
    <row r="47" spans="1:14" s="160" customFormat="1" ht="20.100000000000001" customHeight="1" x14ac:dyDescent="0.2">
      <c r="A47" s="183" t="s">
        <v>95</v>
      </c>
      <c r="B47" s="205">
        <v>4.83</v>
      </c>
      <c r="C47" s="205">
        <v>4.82</v>
      </c>
      <c r="D47" s="205">
        <v>4.83</v>
      </c>
      <c r="E47" s="205">
        <v>4.83</v>
      </c>
      <c r="F47" s="206">
        <v>4.83</v>
      </c>
      <c r="G47" s="205">
        <v>4.83</v>
      </c>
      <c r="H47" s="892">
        <v>4.83</v>
      </c>
      <c r="I47" s="892">
        <v>4.83</v>
      </c>
      <c r="J47" s="892">
        <v>0</v>
      </c>
      <c r="K47" s="892">
        <v>4.84</v>
      </c>
      <c r="L47" s="892">
        <v>0</v>
      </c>
      <c r="M47" s="893">
        <v>4.84</v>
      </c>
      <c r="N47" s="205">
        <v>4.8499999999999996</v>
      </c>
    </row>
    <row r="48" spans="1:14" s="169" customFormat="1" ht="20.100000000000001" hidden="1" customHeight="1" x14ac:dyDescent="0.2">
      <c r="A48" s="186"/>
      <c r="B48" s="207"/>
      <c r="C48" s="207"/>
      <c r="D48" s="207"/>
      <c r="E48" s="207"/>
      <c r="F48" s="208"/>
      <c r="G48" s="207"/>
      <c r="H48" s="894"/>
      <c r="I48" s="894"/>
      <c r="J48" s="894"/>
      <c r="K48" s="894"/>
      <c r="L48" s="894"/>
      <c r="M48" s="895"/>
      <c r="N48" s="207"/>
    </row>
    <row r="49" spans="1:14" s="160" customFormat="1" ht="20.100000000000001" customHeight="1" x14ac:dyDescent="0.2">
      <c r="A49" s="187" t="s">
        <v>96</v>
      </c>
      <c r="B49" s="209">
        <v>3.35</v>
      </c>
      <c r="C49" s="209">
        <v>3.34</v>
      </c>
      <c r="D49" s="209">
        <v>3.34</v>
      </c>
      <c r="E49" s="209">
        <v>3.34</v>
      </c>
      <c r="F49" s="210">
        <v>3.34</v>
      </c>
      <c r="G49" s="209">
        <v>3.34</v>
      </c>
      <c r="H49" s="896">
        <v>3.34</v>
      </c>
      <c r="I49" s="896">
        <v>3.34</v>
      </c>
      <c r="J49" s="896">
        <v>0</v>
      </c>
      <c r="K49" s="896">
        <v>3.33</v>
      </c>
      <c r="L49" s="896">
        <v>0</v>
      </c>
      <c r="M49" s="897">
        <v>3.33</v>
      </c>
      <c r="N49" s="209">
        <v>3.33</v>
      </c>
    </row>
    <row r="50" spans="1:14" ht="20.100000000000001" hidden="1" customHeight="1" x14ac:dyDescent="0.2">
      <c r="A50" s="190"/>
      <c r="B50" s="211"/>
      <c r="C50" s="211"/>
      <c r="D50" s="211"/>
      <c r="E50" s="211"/>
      <c r="F50" s="212"/>
      <c r="G50" s="211"/>
      <c r="H50" s="211"/>
      <c r="I50" s="211"/>
      <c r="J50" s="211"/>
      <c r="K50" s="842"/>
      <c r="L50" s="842"/>
      <c r="M50" s="843"/>
      <c r="N50" s="211"/>
    </row>
    <row r="51" spans="1:14" s="160" customFormat="1" ht="20.100000000000001" customHeight="1" x14ac:dyDescent="0.2">
      <c r="A51" s="183" t="s">
        <v>97</v>
      </c>
      <c r="B51" s="205">
        <v>2.2200000000000002</v>
      </c>
      <c r="C51" s="205">
        <v>2.2200000000000002</v>
      </c>
      <c r="D51" s="205">
        <v>2.2200000000000002</v>
      </c>
      <c r="E51" s="205">
        <v>2.21</v>
      </c>
      <c r="F51" s="206">
        <v>2.21</v>
      </c>
      <c r="G51" s="205">
        <v>2.21</v>
      </c>
      <c r="H51" s="205">
        <v>2.21</v>
      </c>
      <c r="I51" s="892">
        <v>2.21</v>
      </c>
      <c r="J51" s="892">
        <v>0</v>
      </c>
      <c r="K51" s="892">
        <v>2.21</v>
      </c>
      <c r="L51" s="892">
        <v>0</v>
      </c>
      <c r="M51" s="893">
        <v>2.21</v>
      </c>
      <c r="N51" s="205">
        <v>2.2000000000000002</v>
      </c>
    </row>
    <row r="52" spans="1:14" s="164" customFormat="1" ht="20.100000000000001" hidden="1" customHeight="1" x14ac:dyDescent="0.2">
      <c r="A52" s="187"/>
      <c r="B52" s="209"/>
      <c r="C52" s="209"/>
      <c r="D52" s="209"/>
      <c r="E52" s="209"/>
      <c r="F52" s="210"/>
      <c r="G52" s="209"/>
      <c r="H52" s="209"/>
      <c r="I52" s="896"/>
      <c r="J52" s="896"/>
      <c r="K52" s="896"/>
      <c r="L52" s="896"/>
      <c r="M52" s="897"/>
      <c r="N52" s="209"/>
    </row>
    <row r="53" spans="1:14" s="160" customFormat="1" ht="20.100000000000001" customHeight="1" x14ac:dyDescent="0.2">
      <c r="A53" s="187" t="s">
        <v>98</v>
      </c>
      <c r="B53" s="209">
        <v>1.22</v>
      </c>
      <c r="C53" s="209">
        <v>1.22</v>
      </c>
      <c r="D53" s="209">
        <v>1.23</v>
      </c>
      <c r="E53" s="209">
        <v>1.23</v>
      </c>
      <c r="F53" s="210">
        <v>1.23</v>
      </c>
      <c r="G53" s="209">
        <v>1.23</v>
      </c>
      <c r="H53" s="209">
        <v>1.23</v>
      </c>
      <c r="I53" s="896">
        <v>1.24</v>
      </c>
      <c r="J53" s="896">
        <v>0</v>
      </c>
      <c r="K53" s="896">
        <v>1.24</v>
      </c>
      <c r="L53" s="896">
        <v>0</v>
      </c>
      <c r="M53" s="897">
        <v>1.24</v>
      </c>
      <c r="N53" s="209">
        <v>1.24</v>
      </c>
    </row>
    <row r="54" spans="1:14" s="164" customFormat="1" ht="20.100000000000001" hidden="1" customHeight="1" x14ac:dyDescent="0.2">
      <c r="A54" s="172"/>
      <c r="B54" s="213"/>
      <c r="C54" s="213"/>
      <c r="D54" s="213"/>
      <c r="E54" s="213"/>
      <c r="F54" s="214"/>
      <c r="G54" s="213"/>
      <c r="H54" s="213"/>
      <c r="I54" s="844"/>
      <c r="J54" s="213"/>
      <c r="K54" s="844"/>
      <c r="L54" s="844"/>
      <c r="M54" s="845"/>
      <c r="N54" s="213"/>
    </row>
    <row r="55" spans="1:14" s="164" customFormat="1" ht="20.100000000000001" hidden="1" customHeight="1" x14ac:dyDescent="0.2">
      <c r="A55" s="175"/>
      <c r="B55" s="176"/>
      <c r="C55" s="176"/>
      <c r="D55" s="176"/>
      <c r="E55" s="176"/>
      <c r="F55" s="177"/>
      <c r="G55" s="176"/>
      <c r="H55" s="176"/>
      <c r="I55" s="846"/>
      <c r="J55" s="176"/>
      <c r="K55" s="846"/>
      <c r="L55" s="846"/>
      <c r="M55" s="847"/>
      <c r="N55" s="176"/>
    </row>
    <row r="56" spans="1:14" s="180" customFormat="1" ht="33" customHeight="1" x14ac:dyDescent="0.2">
      <c r="A56" s="964" t="s">
        <v>105</v>
      </c>
      <c r="B56" s="215">
        <v>0.14399999999999999</v>
      </c>
      <c r="C56" s="216">
        <v>0.121</v>
      </c>
      <c r="D56" s="216">
        <v>0.13300000000000001</v>
      </c>
      <c r="E56" s="216">
        <v>0.13400000000000001</v>
      </c>
      <c r="F56" s="217">
        <v>0.13300000000000001</v>
      </c>
      <c r="G56" s="215">
        <v>0.13400000000000001</v>
      </c>
      <c r="H56" s="948">
        <v>0.12</v>
      </c>
      <c r="I56" s="898">
        <v>0.126</v>
      </c>
      <c r="J56" s="898">
        <v>0</v>
      </c>
      <c r="K56" s="898">
        <v>0.13500000000000001</v>
      </c>
      <c r="L56" s="898">
        <v>0</v>
      </c>
      <c r="M56" s="949">
        <v>0.129</v>
      </c>
      <c r="N56" s="216">
        <v>0.13700000000000001</v>
      </c>
    </row>
    <row r="57" spans="1:14" s="164" customFormat="1" ht="32.25" hidden="1" customHeight="1" x14ac:dyDescent="0.2">
      <c r="A57" s="964">
        <v>0</v>
      </c>
      <c r="B57" s="218"/>
      <c r="C57" s="218"/>
      <c r="D57" s="218"/>
      <c r="E57" s="218"/>
      <c r="F57" s="219"/>
      <c r="G57" s="218"/>
      <c r="H57" s="218"/>
      <c r="I57" s="218"/>
      <c r="J57" s="218"/>
      <c r="K57" s="848"/>
      <c r="L57" s="848"/>
      <c r="M57" s="849"/>
      <c r="N57" s="218"/>
    </row>
    <row r="58" spans="1:14" s="160" customFormat="1" ht="20.100000000000001" customHeight="1" x14ac:dyDescent="0.2">
      <c r="A58" s="187" t="s">
        <v>95</v>
      </c>
      <c r="B58" s="220">
        <v>2.9000000000000001E-2</v>
      </c>
      <c r="C58" s="220">
        <v>2.5000000000000001E-2</v>
      </c>
      <c r="D58" s="220">
        <v>0.03</v>
      </c>
      <c r="E58" s="220">
        <v>2.9000000000000001E-2</v>
      </c>
      <c r="F58" s="221">
        <v>2.8000000000000001E-2</v>
      </c>
      <c r="G58" s="220">
        <v>2.8000000000000001E-2</v>
      </c>
      <c r="H58" s="220">
        <v>2.7E-2</v>
      </c>
      <c r="I58" s="220">
        <v>2.4E-2</v>
      </c>
      <c r="J58" s="220">
        <v>0</v>
      </c>
      <c r="K58" s="899">
        <v>2.7E-2</v>
      </c>
      <c r="L58" s="899">
        <v>0</v>
      </c>
      <c r="M58" s="900">
        <v>2.5999999999999999E-2</v>
      </c>
      <c r="N58" s="220">
        <v>2.8000000000000001E-2</v>
      </c>
    </row>
    <row r="59" spans="1:14" s="169" customFormat="1" ht="20.100000000000001" hidden="1" customHeight="1" x14ac:dyDescent="0.2">
      <c r="A59" s="186"/>
      <c r="B59" s="222"/>
      <c r="C59" s="222"/>
      <c r="D59" s="222"/>
      <c r="E59" s="222"/>
      <c r="F59" s="223"/>
      <c r="G59" s="222"/>
      <c r="H59" s="222"/>
      <c r="I59" s="222"/>
      <c r="J59" s="222"/>
      <c r="K59" s="901"/>
      <c r="L59" s="901"/>
      <c r="M59" s="902"/>
      <c r="N59" s="222"/>
    </row>
    <row r="60" spans="1:14" s="160" customFormat="1" ht="20.100000000000001" customHeight="1" x14ac:dyDescent="0.2">
      <c r="A60" s="183" t="s">
        <v>96</v>
      </c>
      <c r="B60" s="224">
        <v>0.106</v>
      </c>
      <c r="C60" s="224">
        <v>9.6000000000000002E-2</v>
      </c>
      <c r="D60" s="224">
        <v>0.11799999999999999</v>
      </c>
      <c r="E60" s="224">
        <v>0.112</v>
      </c>
      <c r="F60" s="225">
        <v>0.108</v>
      </c>
      <c r="G60" s="224">
        <v>0.104</v>
      </c>
      <c r="H60" s="224">
        <v>9.6000000000000002E-2</v>
      </c>
      <c r="I60" s="224">
        <v>9.6000000000000002E-2</v>
      </c>
      <c r="J60" s="224">
        <v>0</v>
      </c>
      <c r="K60" s="903">
        <v>0.10299999999999999</v>
      </c>
      <c r="L60" s="903">
        <v>0</v>
      </c>
      <c r="M60" s="904">
        <v>0.1</v>
      </c>
      <c r="N60" s="224">
        <v>0.10199999999999999</v>
      </c>
    </row>
    <row r="61" spans="1:14" ht="20.100000000000001" hidden="1" customHeight="1" x14ac:dyDescent="0.2">
      <c r="A61" s="190"/>
      <c r="B61" s="226"/>
      <c r="C61" s="226"/>
      <c r="D61" s="226"/>
      <c r="E61" s="226"/>
      <c r="F61" s="227"/>
      <c r="G61" s="226"/>
      <c r="H61" s="226"/>
      <c r="I61" s="226"/>
      <c r="J61" s="226"/>
      <c r="K61" s="226"/>
      <c r="L61" s="226"/>
      <c r="M61" s="227"/>
      <c r="N61" s="226"/>
    </row>
    <row r="62" spans="1:14" s="160" customFormat="1" ht="20.100000000000001" customHeight="1" x14ac:dyDescent="0.2">
      <c r="A62" s="187" t="s">
        <v>97</v>
      </c>
      <c r="B62" s="220">
        <v>0.124</v>
      </c>
      <c r="C62" s="220">
        <v>0.107</v>
      </c>
      <c r="D62" s="220">
        <v>0.123</v>
      </c>
      <c r="E62" s="220">
        <v>0.113</v>
      </c>
      <c r="F62" s="221">
        <v>0.11700000000000001</v>
      </c>
      <c r="G62" s="220">
        <v>0.121</v>
      </c>
      <c r="H62" s="220">
        <v>0.10299999999999999</v>
      </c>
      <c r="I62" s="220">
        <v>0.109</v>
      </c>
      <c r="J62" s="220">
        <v>0</v>
      </c>
      <c r="K62" s="220">
        <v>0.11600000000000001</v>
      </c>
      <c r="L62" s="220">
        <v>0</v>
      </c>
      <c r="M62" s="221">
        <v>0.112</v>
      </c>
      <c r="N62" s="220">
        <v>0.123</v>
      </c>
    </row>
    <row r="63" spans="1:14" s="164" customFormat="1" ht="20.100000000000001" hidden="1" customHeight="1" x14ac:dyDescent="0.2">
      <c r="A63" s="187"/>
      <c r="B63" s="220"/>
      <c r="C63" s="220"/>
      <c r="D63" s="220"/>
      <c r="E63" s="220"/>
      <c r="F63" s="221"/>
      <c r="G63" s="220"/>
      <c r="H63" s="220"/>
      <c r="I63" s="220"/>
      <c r="J63" s="220"/>
      <c r="K63" s="220"/>
      <c r="L63" s="220"/>
      <c r="M63" s="221"/>
      <c r="N63" s="220"/>
    </row>
    <row r="64" spans="1:14" s="160" customFormat="1" ht="20.100000000000001" customHeight="1" x14ac:dyDescent="0.2">
      <c r="A64" s="183" t="s">
        <v>98</v>
      </c>
      <c r="B64" s="224">
        <v>0.221</v>
      </c>
      <c r="C64" s="224">
        <v>0.18099999999999999</v>
      </c>
      <c r="D64" s="224">
        <v>0.191</v>
      </c>
      <c r="E64" s="224">
        <v>0.20300000000000001</v>
      </c>
      <c r="F64" s="225">
        <v>0.19900000000000001</v>
      </c>
      <c r="G64" s="224">
        <v>0.20799999999999999</v>
      </c>
      <c r="H64" s="903">
        <v>0.187</v>
      </c>
      <c r="I64" s="903">
        <v>0.20300000000000001</v>
      </c>
      <c r="J64" s="903">
        <v>0</v>
      </c>
      <c r="K64" s="903">
        <v>0.219</v>
      </c>
      <c r="L64" s="903">
        <v>0</v>
      </c>
      <c r="M64" s="904">
        <v>0.20399999999999999</v>
      </c>
      <c r="N64" s="224">
        <v>0.22600000000000001</v>
      </c>
    </row>
    <row r="65" spans="1:14" s="164" customFormat="1" ht="20.100000000000001" hidden="1" customHeight="1" x14ac:dyDescent="0.2">
      <c r="A65" s="172"/>
      <c r="B65" s="213"/>
      <c r="C65" s="213"/>
      <c r="D65" s="213"/>
      <c r="E65" s="213"/>
      <c r="F65" s="214"/>
      <c r="G65" s="213"/>
      <c r="H65" s="213"/>
      <c r="I65" s="213"/>
      <c r="J65" s="213"/>
      <c r="K65" s="213"/>
      <c r="L65" s="213"/>
      <c r="M65" s="214"/>
      <c r="N65" s="213"/>
    </row>
    <row r="66" spans="1:14" s="164" customFormat="1" ht="20.100000000000001" hidden="1" customHeight="1" x14ac:dyDescent="0.2">
      <c r="A66" s="175"/>
      <c r="B66" s="176"/>
      <c r="C66" s="176"/>
      <c r="D66" s="176"/>
      <c r="E66" s="176"/>
      <c r="F66" s="177"/>
      <c r="G66" s="176"/>
      <c r="H66" s="176"/>
      <c r="I66" s="176"/>
      <c r="J66" s="176"/>
      <c r="K66" s="176"/>
      <c r="L66" s="176"/>
      <c r="M66" s="177"/>
      <c r="N66" s="176"/>
    </row>
    <row r="67" spans="1:14" s="180" customFormat="1" ht="21.6" customHeight="1" x14ac:dyDescent="0.2">
      <c r="A67" s="228" t="s">
        <v>106</v>
      </c>
      <c r="B67" s="229">
        <v>0.51700000000000002</v>
      </c>
      <c r="C67" s="229">
        <v>0.51900000000000002</v>
      </c>
      <c r="D67" s="229">
        <v>0.52500000000000002</v>
      </c>
      <c r="E67" s="229">
        <v>0.53100000000000003</v>
      </c>
      <c r="F67" s="230">
        <v>0.53100000000000003</v>
      </c>
      <c r="G67" s="229">
        <v>0.53200000000000003</v>
      </c>
      <c r="H67" s="229">
        <v>0.53500000000000003</v>
      </c>
      <c r="I67" s="905">
        <v>0.54200000000000004</v>
      </c>
      <c r="J67" s="905">
        <v>0</v>
      </c>
      <c r="K67" s="905">
        <v>0.54900000000000004</v>
      </c>
      <c r="L67" s="905">
        <v>0</v>
      </c>
      <c r="M67" s="906">
        <v>0.54900000000000004</v>
      </c>
      <c r="N67" s="229">
        <v>0.55600000000000005</v>
      </c>
    </row>
    <row r="68" spans="1:14" s="180" customFormat="1" ht="10.95" customHeight="1" x14ac:dyDescent="0.2">
      <c r="A68" s="231" t="s">
        <v>107</v>
      </c>
      <c r="B68" s="220"/>
      <c r="C68" s="220"/>
      <c r="D68" s="220"/>
      <c r="E68" s="220"/>
      <c r="F68" s="221"/>
      <c r="G68" s="220"/>
      <c r="H68" s="220"/>
      <c r="I68" s="220"/>
      <c r="J68" s="220"/>
      <c r="K68" s="220"/>
      <c r="L68" s="220"/>
      <c r="M68" s="220"/>
      <c r="N68" s="220"/>
    </row>
    <row r="69" spans="1:14" s="180" customFormat="1" ht="20.100000000000001" hidden="1" customHeight="1" x14ac:dyDescent="0.2">
      <c r="A69" s="232"/>
      <c r="B69" s="220"/>
      <c r="C69" s="220"/>
      <c r="D69" s="220"/>
      <c r="E69" s="220"/>
      <c r="F69" s="221"/>
      <c r="G69" s="220"/>
      <c r="H69" s="220"/>
      <c r="I69" s="220"/>
      <c r="J69" s="220"/>
      <c r="K69" s="220"/>
      <c r="L69" s="220"/>
      <c r="M69" s="221"/>
      <c r="N69" s="220"/>
    </row>
    <row r="70" spans="1:14" s="160" customFormat="1" ht="20.100000000000001" customHeight="1" x14ac:dyDescent="0.2">
      <c r="A70" s="183" t="s">
        <v>95</v>
      </c>
      <c r="B70" s="224">
        <v>1</v>
      </c>
      <c r="C70" s="224">
        <v>1</v>
      </c>
      <c r="D70" s="224">
        <v>1</v>
      </c>
      <c r="E70" s="224">
        <v>1</v>
      </c>
      <c r="F70" s="225">
        <v>1</v>
      </c>
      <c r="G70" s="224">
        <v>1</v>
      </c>
      <c r="H70" s="224">
        <v>1</v>
      </c>
      <c r="I70" s="224">
        <v>1</v>
      </c>
      <c r="J70" s="224">
        <v>0</v>
      </c>
      <c r="K70" s="224">
        <v>1</v>
      </c>
      <c r="L70" s="224">
        <v>0</v>
      </c>
      <c r="M70" s="225">
        <v>1</v>
      </c>
      <c r="N70" s="224">
        <v>1</v>
      </c>
    </row>
    <row r="71" spans="1:14" s="169" customFormat="1" ht="20.100000000000001" hidden="1" customHeight="1" x14ac:dyDescent="0.2">
      <c r="A71" s="186"/>
      <c r="B71" s="222"/>
      <c r="C71" s="222"/>
      <c r="D71" s="222"/>
      <c r="E71" s="222"/>
      <c r="F71" s="223"/>
      <c r="G71" s="222"/>
      <c r="H71" s="222"/>
      <c r="I71" s="222"/>
      <c r="J71" s="222"/>
      <c r="K71" s="222"/>
      <c r="L71" s="222"/>
      <c r="M71" s="223"/>
      <c r="N71" s="222"/>
    </row>
    <row r="72" spans="1:14" s="160" customFormat="1" ht="20.100000000000001" customHeight="1" x14ac:dyDescent="0.2">
      <c r="A72" s="187" t="s">
        <v>96</v>
      </c>
      <c r="B72" s="220">
        <v>0.36199999999999999</v>
      </c>
      <c r="C72" s="220">
        <v>0.36099999999999999</v>
      </c>
      <c r="D72" s="220">
        <v>0.36499999999999999</v>
      </c>
      <c r="E72" s="220">
        <v>0.36899999999999999</v>
      </c>
      <c r="F72" s="221">
        <v>0.36899999999999999</v>
      </c>
      <c r="G72" s="220">
        <v>0.36799999999999999</v>
      </c>
      <c r="H72" s="899">
        <v>0.371</v>
      </c>
      <c r="I72" s="899">
        <v>0.378</v>
      </c>
      <c r="J72" s="899">
        <v>0</v>
      </c>
      <c r="K72" s="899">
        <v>0.36899999999999999</v>
      </c>
      <c r="L72" s="899">
        <v>0</v>
      </c>
      <c r="M72" s="900">
        <v>0.36899999999999999</v>
      </c>
      <c r="N72" s="220">
        <v>0.35899999999999999</v>
      </c>
    </row>
    <row r="73" spans="1:14" ht="20.100000000000001" hidden="1" customHeight="1" x14ac:dyDescent="0.2">
      <c r="A73" s="190"/>
      <c r="B73" s="226"/>
      <c r="C73" s="226"/>
      <c r="D73" s="226"/>
      <c r="E73" s="226"/>
      <c r="F73" s="227"/>
      <c r="G73" s="226"/>
      <c r="H73" s="226"/>
      <c r="I73" s="226"/>
      <c r="J73" s="226"/>
      <c r="K73" s="226"/>
      <c r="L73" s="226"/>
      <c r="M73" s="227"/>
      <c r="N73" s="226"/>
    </row>
    <row r="74" spans="1:14" s="160" customFormat="1" ht="20.100000000000001" customHeight="1" x14ac:dyDescent="0.2">
      <c r="A74" s="183" t="s">
        <v>97</v>
      </c>
      <c r="B74" s="224">
        <v>0.23300000000000001</v>
      </c>
      <c r="C74" s="224">
        <v>0.23300000000000001</v>
      </c>
      <c r="D74" s="224">
        <v>0.23499999999999999</v>
      </c>
      <c r="E74" s="224">
        <v>0.23799999999999999</v>
      </c>
      <c r="F74" s="225">
        <v>0.23799999999999999</v>
      </c>
      <c r="G74" s="224">
        <v>0.23499999999999999</v>
      </c>
      <c r="H74" s="224">
        <v>0.23400000000000001</v>
      </c>
      <c r="I74" s="903">
        <v>0.23499999999999999</v>
      </c>
      <c r="J74" s="903">
        <v>0</v>
      </c>
      <c r="K74" s="903">
        <v>0.23699999999999999</v>
      </c>
      <c r="L74" s="903">
        <v>0</v>
      </c>
      <c r="M74" s="904">
        <v>0.23699999999999999</v>
      </c>
      <c r="N74" s="224">
        <v>0.23699999999999999</v>
      </c>
    </row>
    <row r="75" spans="1:14" s="164" customFormat="1" ht="20.100000000000001" hidden="1" customHeight="1" x14ac:dyDescent="0.2">
      <c r="A75" s="187"/>
      <c r="B75" s="220"/>
      <c r="C75" s="220"/>
      <c r="D75" s="220"/>
      <c r="E75" s="220"/>
      <c r="F75" s="221"/>
      <c r="G75" s="220"/>
      <c r="H75" s="220"/>
      <c r="I75" s="220"/>
      <c r="J75" s="220"/>
      <c r="K75" s="220"/>
      <c r="L75" s="220"/>
      <c r="M75" s="221"/>
      <c r="N75" s="220"/>
    </row>
    <row r="76" spans="1:14" s="160" customFormat="1" ht="20.100000000000001" customHeight="1" thickBot="1" x14ac:dyDescent="0.25">
      <c r="A76" s="233"/>
      <c r="B76" s="234"/>
      <c r="C76" s="234"/>
      <c r="D76" s="234"/>
      <c r="E76" s="234"/>
      <c r="F76" s="235"/>
      <c r="G76" s="234"/>
      <c r="H76" s="234"/>
      <c r="I76" s="234"/>
      <c r="J76" s="234"/>
      <c r="K76" s="234"/>
      <c r="L76" s="234"/>
      <c r="M76" s="235"/>
      <c r="N76" s="234"/>
    </row>
    <row r="77" spans="1:14" s="164" customFormat="1" ht="20.100000000000001" hidden="1" customHeight="1" thickBot="1" x14ac:dyDescent="0.25">
      <c r="A77" s="236"/>
      <c r="B77" s="237"/>
      <c r="C77" s="237"/>
      <c r="D77" s="237"/>
      <c r="E77" s="236"/>
      <c r="F77" s="238"/>
      <c r="G77" s="237"/>
      <c r="H77" s="237"/>
      <c r="I77" s="237"/>
      <c r="J77" s="237"/>
      <c r="K77" s="236"/>
      <c r="L77" s="236"/>
      <c r="M77" s="238"/>
      <c r="N77" s="239"/>
    </row>
    <row r="78" spans="1:14" ht="9" customHeight="1" x14ac:dyDescent="0.2">
      <c r="F78" s="242"/>
      <c r="M78" s="242"/>
    </row>
    <row r="80" spans="1:14" x14ac:dyDescent="0.2">
      <c r="B80" s="965" t="s">
        <v>329</v>
      </c>
      <c r="C80" s="965"/>
      <c r="D80" s="965"/>
      <c r="E80" s="965"/>
      <c r="F80" s="965"/>
      <c r="G80" s="965"/>
      <c r="H80" s="965"/>
      <c r="I80" s="965"/>
      <c r="J80" s="965"/>
      <c r="K80" s="965"/>
      <c r="L80" s="965"/>
      <c r="M80" s="965"/>
    </row>
    <row r="81" spans="2:13" x14ac:dyDescent="0.2">
      <c r="B81" s="965"/>
      <c r="C81" s="965"/>
      <c r="D81" s="965"/>
      <c r="E81" s="965"/>
      <c r="F81" s="965"/>
      <c r="G81" s="965"/>
      <c r="H81" s="965"/>
      <c r="I81" s="965"/>
      <c r="J81" s="965"/>
      <c r="K81" s="965"/>
      <c r="L81" s="965"/>
      <c r="M81" s="965"/>
    </row>
  </sheetData>
  <mergeCells count="5">
    <mergeCell ref="A23:A24"/>
    <mergeCell ref="A34:A35"/>
    <mergeCell ref="A45:A46"/>
    <mergeCell ref="A56:A57"/>
    <mergeCell ref="B80:M81"/>
  </mergeCells>
  <pageMargins left="0.70866141732283472" right="0.70866141732283472" top="0.74803149606299213" bottom="0.74803149606299213" header="0.31496062992125984" footer="0.31496062992125984"/>
  <pageSetup paperSize="9" scale="64" orientation="landscape" horizontalDpi="300" verticalDpi="300" r:id="rId1"/>
  <headerFooter>
    <oddHeader>&amp;C&amp;A</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pageSetUpPr fitToPage="1"/>
  </sheetPr>
  <dimension ref="A1:AP39"/>
  <sheetViews>
    <sheetView showGridLines="0" zoomScaleNormal="100" workbookViewId="0"/>
  </sheetViews>
  <sheetFormatPr defaultColWidth="9.109375" defaultRowHeight="14.4" x14ac:dyDescent="0.3"/>
  <cols>
    <col min="1" max="1" width="41.6640625" customWidth="1"/>
    <col min="2" max="12" width="11.6640625" customWidth="1"/>
  </cols>
  <sheetData>
    <row r="1" spans="1:42" s="10" customFormat="1" ht="24.75" customHeight="1" thickBot="1" x14ac:dyDescent="0.35">
      <c r="A1" s="96" t="s">
        <v>23</v>
      </c>
      <c r="B1" s="97" t="s">
        <v>24</v>
      </c>
      <c r="C1" s="97" t="s">
        <v>25</v>
      </c>
      <c r="D1" s="97" t="s">
        <v>26</v>
      </c>
      <c r="E1" s="97" t="s">
        <v>27</v>
      </c>
      <c r="F1" s="97" t="s">
        <v>28</v>
      </c>
      <c r="G1" s="97" t="s">
        <v>29</v>
      </c>
      <c r="H1" s="97" t="s">
        <v>30</v>
      </c>
      <c r="I1" s="97" t="s">
        <v>31</v>
      </c>
      <c r="J1" s="97" t="s">
        <v>238</v>
      </c>
      <c r="K1" s="97" t="s">
        <v>330</v>
      </c>
      <c r="L1" s="97" t="s">
        <v>250</v>
      </c>
    </row>
    <row r="2" spans="1:42" s="10" customFormat="1" ht="3" customHeight="1" x14ac:dyDescent="0.2">
      <c r="A2" s="11"/>
      <c r="B2" s="12"/>
      <c r="C2" s="12"/>
      <c r="D2" s="12"/>
      <c r="E2" s="12"/>
      <c r="F2" s="13"/>
      <c r="G2" s="12"/>
      <c r="H2" s="12"/>
      <c r="I2" s="12"/>
      <c r="J2" s="12"/>
      <c r="K2" s="13"/>
      <c r="L2" s="12"/>
    </row>
    <row r="3" spans="1:42" s="17" customFormat="1" ht="12" hidden="1" customHeight="1" x14ac:dyDescent="0.3">
      <c r="A3" s="98"/>
      <c r="B3" s="99"/>
      <c r="C3" s="99"/>
      <c r="D3" s="99"/>
      <c r="E3" s="99"/>
      <c r="F3" s="100"/>
      <c r="G3" s="99"/>
      <c r="H3" s="99"/>
      <c r="I3" s="99"/>
      <c r="J3" s="99"/>
      <c r="K3" s="100"/>
      <c r="L3" s="99"/>
      <c r="AH3"/>
      <c r="AI3"/>
      <c r="AJ3"/>
      <c r="AK3"/>
      <c r="AL3"/>
      <c r="AM3"/>
      <c r="AN3"/>
      <c r="AO3"/>
      <c r="AP3"/>
    </row>
    <row r="4" spans="1:42" s="19" customFormat="1" ht="19.5" customHeight="1" x14ac:dyDescent="0.2">
      <c r="A4" s="101" t="s">
        <v>32</v>
      </c>
      <c r="B4" s="99"/>
      <c r="C4" s="99"/>
      <c r="D4" s="99"/>
      <c r="E4" s="99"/>
      <c r="F4" s="100"/>
      <c r="G4" s="99"/>
      <c r="H4" s="99"/>
      <c r="I4" s="99"/>
      <c r="J4" s="99"/>
      <c r="K4" s="100"/>
      <c r="L4" s="99"/>
    </row>
    <row r="5" spans="1:42" s="17" customFormat="1" ht="9" hidden="1" customHeight="1" x14ac:dyDescent="0.3">
      <c r="A5" s="102"/>
      <c r="B5" s="21"/>
      <c r="C5" s="21"/>
      <c r="D5" s="21"/>
      <c r="E5" s="21"/>
      <c r="F5" s="22"/>
      <c r="G5" s="21"/>
      <c r="H5" s="21"/>
      <c r="I5" s="21"/>
      <c r="J5" s="21"/>
      <c r="K5" s="22"/>
      <c r="L5" s="21"/>
      <c r="AH5"/>
      <c r="AI5"/>
      <c r="AJ5"/>
      <c r="AK5"/>
      <c r="AL5"/>
      <c r="AM5"/>
      <c r="AN5"/>
      <c r="AO5"/>
      <c r="AP5"/>
    </row>
    <row r="6" spans="1:42" s="19" customFormat="1" ht="19.95" customHeight="1" x14ac:dyDescent="0.2">
      <c r="A6" s="477" t="s">
        <v>33</v>
      </c>
      <c r="B6" s="933">
        <v>332000000</v>
      </c>
      <c r="C6" s="933">
        <v>330000000</v>
      </c>
      <c r="D6" s="933">
        <v>335000000</v>
      </c>
      <c r="E6" s="933">
        <v>354000000</v>
      </c>
      <c r="F6" s="934">
        <v>1352000000</v>
      </c>
      <c r="G6" s="933">
        <v>333000000</v>
      </c>
      <c r="H6" s="933">
        <v>349000000</v>
      </c>
      <c r="I6" s="933">
        <v>338000000</v>
      </c>
      <c r="J6" s="933">
        <v>357000000</v>
      </c>
      <c r="K6" s="934">
        <v>1376000000</v>
      </c>
      <c r="L6" s="478">
        <v>348000000</v>
      </c>
    </row>
    <row r="7" spans="1:42" s="244" customFormat="1" ht="2.25" customHeight="1" x14ac:dyDescent="0.2">
      <c r="A7" s="243"/>
      <c r="B7" s="103"/>
      <c r="C7" s="103"/>
      <c r="D7" s="103"/>
      <c r="E7" s="103"/>
      <c r="F7" s="104"/>
      <c r="G7" s="103"/>
      <c r="H7" s="103"/>
      <c r="I7" s="103"/>
      <c r="J7" s="103"/>
      <c r="K7" s="104"/>
      <c r="L7" s="103"/>
    </row>
    <row r="8" spans="1:42" s="19" customFormat="1" ht="19.5" customHeight="1" x14ac:dyDescent="0.2">
      <c r="A8" s="18" t="s">
        <v>35</v>
      </c>
      <c r="B8" s="103"/>
      <c r="C8" s="103"/>
      <c r="D8" s="103"/>
      <c r="E8" s="103"/>
      <c r="F8" s="104"/>
      <c r="G8" s="103"/>
      <c r="H8" s="103"/>
      <c r="I8" s="103"/>
      <c r="J8" s="103"/>
      <c r="K8" s="104"/>
      <c r="L8" s="103"/>
    </row>
    <row r="9" spans="1:42" s="19" customFormat="1" ht="2.25" customHeight="1" x14ac:dyDescent="0.2">
      <c r="A9" s="105"/>
      <c r="B9" s="106"/>
      <c r="C9" s="106"/>
      <c r="D9" s="106"/>
      <c r="E9" s="106"/>
      <c r="F9" s="107"/>
      <c r="G9" s="106"/>
      <c r="H9" s="106"/>
      <c r="I9" s="106"/>
      <c r="J9" s="106"/>
      <c r="K9" s="107"/>
      <c r="L9" s="106"/>
    </row>
    <row r="10" spans="1:42" s="32" customFormat="1" ht="19.5" customHeight="1" x14ac:dyDescent="0.2">
      <c r="A10" s="329" t="s">
        <v>33</v>
      </c>
      <c r="B10" s="857">
        <v>332000000</v>
      </c>
      <c r="C10" s="857">
        <v>330000000</v>
      </c>
      <c r="D10" s="857">
        <v>335000000</v>
      </c>
      <c r="E10" s="857">
        <v>354000000</v>
      </c>
      <c r="F10" s="858">
        <v>1352000000</v>
      </c>
      <c r="G10" s="857">
        <v>333000000</v>
      </c>
      <c r="H10" s="857">
        <v>349000000</v>
      </c>
      <c r="I10" s="857">
        <v>338000000</v>
      </c>
      <c r="J10" s="857">
        <v>357000000</v>
      </c>
      <c r="K10" s="858">
        <v>1376000000</v>
      </c>
      <c r="L10" s="461">
        <v>348000000</v>
      </c>
      <c r="M10" s="19"/>
      <c r="N10" s="19"/>
      <c r="O10" s="19"/>
      <c r="P10" s="19"/>
      <c r="Q10" s="19"/>
      <c r="R10" s="19"/>
      <c r="S10" s="19"/>
      <c r="T10" s="19"/>
      <c r="U10" s="19"/>
      <c r="V10" s="19"/>
      <c r="W10" s="19"/>
      <c r="X10" s="19"/>
      <c r="Y10" s="19"/>
      <c r="Z10" s="19"/>
      <c r="AA10" s="19"/>
      <c r="AB10" s="19"/>
      <c r="AC10" s="19"/>
      <c r="AD10" s="19"/>
      <c r="AE10" s="19"/>
      <c r="AF10" s="19"/>
      <c r="AG10" s="19"/>
    </row>
    <row r="11" spans="1:42" s="17" customFormat="1" ht="19.5" hidden="1" customHeight="1" x14ac:dyDescent="0.3">
      <c r="A11" s="108"/>
      <c r="B11" s="47"/>
      <c r="C11" s="47"/>
      <c r="D11" s="47"/>
      <c r="E11" s="47"/>
      <c r="F11" s="28"/>
      <c r="G11" s="47"/>
      <c r="H11" s="47"/>
      <c r="I11" s="47"/>
      <c r="J11" s="47"/>
      <c r="K11" s="28"/>
      <c r="L11" s="47"/>
      <c r="AH11"/>
      <c r="AI11"/>
      <c r="AJ11"/>
      <c r="AK11"/>
      <c r="AL11"/>
      <c r="AM11"/>
      <c r="AN11"/>
      <c r="AO11"/>
      <c r="AP11"/>
    </row>
    <row r="12" spans="1:42" s="19" customFormat="1" ht="19.5" customHeight="1" x14ac:dyDescent="0.2">
      <c r="A12" s="109" t="s">
        <v>66</v>
      </c>
      <c r="B12" s="72">
        <v>238000000</v>
      </c>
      <c r="C12" s="72">
        <v>236000000</v>
      </c>
      <c r="D12" s="72">
        <v>242000000</v>
      </c>
      <c r="E12" s="72">
        <v>256000000</v>
      </c>
      <c r="F12" s="16">
        <v>971000000</v>
      </c>
      <c r="G12" s="72">
        <v>237000000</v>
      </c>
      <c r="H12" s="72">
        <v>250000000</v>
      </c>
      <c r="I12" s="72">
        <v>241000000</v>
      </c>
      <c r="J12" s="72">
        <v>254000000</v>
      </c>
      <c r="K12" s="16">
        <v>982000000</v>
      </c>
      <c r="L12" s="72">
        <v>250000000</v>
      </c>
    </row>
    <row r="13" spans="1:42" s="17" customFormat="1" ht="19.5" hidden="1" customHeight="1" x14ac:dyDescent="0.3">
      <c r="A13" s="108"/>
      <c r="B13" s="47"/>
      <c r="C13" s="47"/>
      <c r="D13" s="47"/>
      <c r="E13" s="47"/>
      <c r="F13" s="28"/>
      <c r="G13" s="47"/>
      <c r="H13" s="47"/>
      <c r="I13" s="47"/>
      <c r="J13" s="47"/>
      <c r="K13" s="28"/>
      <c r="L13" s="47"/>
      <c r="AH13"/>
      <c r="AI13"/>
      <c r="AJ13"/>
      <c r="AK13"/>
      <c r="AL13"/>
      <c r="AM13"/>
      <c r="AN13"/>
      <c r="AO13"/>
      <c r="AP13"/>
    </row>
    <row r="14" spans="1:42" s="64" customFormat="1" ht="19.5" customHeight="1" x14ac:dyDescent="0.2">
      <c r="A14" s="463" t="s">
        <v>67</v>
      </c>
      <c r="B14" s="330">
        <v>64000000</v>
      </c>
      <c r="C14" s="330">
        <v>62000000</v>
      </c>
      <c r="D14" s="330">
        <v>61000000</v>
      </c>
      <c r="E14" s="330">
        <v>61000000</v>
      </c>
      <c r="F14" s="331">
        <v>248000000</v>
      </c>
      <c r="G14" s="330">
        <v>61000000</v>
      </c>
      <c r="H14" s="330">
        <v>60000000</v>
      </c>
      <c r="I14" s="330">
        <v>58000000</v>
      </c>
      <c r="J14" s="330">
        <v>58000000</v>
      </c>
      <c r="K14" s="331">
        <v>237000000</v>
      </c>
      <c r="L14" s="330">
        <v>57000000</v>
      </c>
      <c r="M14" s="17"/>
      <c r="N14" s="17"/>
      <c r="O14" s="17"/>
      <c r="P14" s="17"/>
      <c r="Q14" s="17"/>
      <c r="R14" s="17"/>
      <c r="S14" s="17"/>
      <c r="T14" s="17"/>
      <c r="U14" s="17"/>
      <c r="V14" s="17"/>
      <c r="W14" s="17"/>
      <c r="X14" s="17"/>
      <c r="Y14" s="17"/>
      <c r="Z14" s="17"/>
      <c r="AA14" s="17"/>
      <c r="AB14" s="17"/>
      <c r="AC14" s="17"/>
      <c r="AD14" s="17"/>
      <c r="AE14" s="17"/>
      <c r="AF14" s="17"/>
      <c r="AG14" s="17"/>
    </row>
    <row r="15" spans="1:42" s="17" customFormat="1" ht="19.5" customHeight="1" x14ac:dyDescent="0.3">
      <c r="A15" s="46" t="s">
        <v>68</v>
      </c>
      <c r="B15" s="47">
        <v>62000000</v>
      </c>
      <c r="C15" s="47">
        <v>62000000</v>
      </c>
      <c r="D15" s="47">
        <v>63000000</v>
      </c>
      <c r="E15" s="47">
        <v>63000000</v>
      </c>
      <c r="F15" s="28">
        <v>250000000</v>
      </c>
      <c r="G15" s="47">
        <v>63000000</v>
      </c>
      <c r="H15" s="47">
        <v>63000000</v>
      </c>
      <c r="I15" s="47">
        <v>63000000</v>
      </c>
      <c r="J15" s="47">
        <v>62000000</v>
      </c>
      <c r="K15" s="28">
        <v>251000000</v>
      </c>
      <c r="L15" s="47">
        <v>62000000</v>
      </c>
      <c r="AH15"/>
      <c r="AI15"/>
      <c r="AJ15"/>
      <c r="AK15"/>
      <c r="AL15"/>
      <c r="AM15"/>
      <c r="AN15"/>
      <c r="AO15"/>
      <c r="AP15"/>
    </row>
    <row r="16" spans="1:42" s="64" customFormat="1" ht="19.5" customHeight="1" x14ac:dyDescent="0.2">
      <c r="A16" s="463" t="s">
        <v>69</v>
      </c>
      <c r="B16" s="330">
        <v>0</v>
      </c>
      <c r="C16" s="330">
        <v>0</v>
      </c>
      <c r="D16" s="330">
        <v>0</v>
      </c>
      <c r="E16" s="330">
        <v>0</v>
      </c>
      <c r="F16" s="331">
        <v>0</v>
      </c>
      <c r="G16" s="520">
        <v>0</v>
      </c>
      <c r="H16" s="330">
        <v>0</v>
      </c>
      <c r="I16" s="330">
        <v>0</v>
      </c>
      <c r="J16" s="330">
        <v>0</v>
      </c>
      <c r="K16" s="331">
        <v>0</v>
      </c>
      <c r="L16" s="330">
        <v>0</v>
      </c>
      <c r="M16" s="17"/>
      <c r="N16" s="17"/>
      <c r="O16" s="17"/>
      <c r="P16" s="17"/>
      <c r="Q16" s="17"/>
      <c r="R16" s="17"/>
      <c r="S16" s="17"/>
      <c r="T16" s="17"/>
      <c r="U16" s="17"/>
      <c r="V16" s="17"/>
      <c r="W16" s="17"/>
      <c r="X16" s="17"/>
      <c r="Y16" s="17"/>
      <c r="Z16" s="17"/>
      <c r="AA16" s="17"/>
      <c r="AB16" s="17"/>
      <c r="AC16" s="17"/>
      <c r="AD16" s="17"/>
      <c r="AE16" s="17"/>
      <c r="AF16" s="17"/>
      <c r="AG16" s="17"/>
    </row>
    <row r="17" spans="1:42" s="17" customFormat="1" ht="19.5" customHeight="1" x14ac:dyDescent="0.3">
      <c r="A17" s="46" t="s">
        <v>70</v>
      </c>
      <c r="B17" s="47">
        <v>5000000</v>
      </c>
      <c r="C17" s="47">
        <v>5000000</v>
      </c>
      <c r="D17" s="47">
        <v>5000000</v>
      </c>
      <c r="E17" s="47">
        <v>5000000</v>
      </c>
      <c r="F17" s="28">
        <v>19000000</v>
      </c>
      <c r="G17" s="908">
        <v>5000000</v>
      </c>
      <c r="H17" s="47">
        <v>5000000</v>
      </c>
      <c r="I17" s="47">
        <v>5000000</v>
      </c>
      <c r="J17" s="47">
        <v>5000000</v>
      </c>
      <c r="K17" s="28">
        <v>19000000</v>
      </c>
      <c r="L17" s="47">
        <v>5000000</v>
      </c>
      <c r="AM17"/>
      <c r="AN17"/>
      <c r="AO17"/>
      <c r="AP17"/>
    </row>
    <row r="18" spans="1:42" s="64" customFormat="1" ht="19.5" customHeight="1" x14ac:dyDescent="0.2">
      <c r="A18" s="463" t="s">
        <v>71</v>
      </c>
      <c r="B18" s="330">
        <v>107000000</v>
      </c>
      <c r="C18" s="330">
        <v>107000000</v>
      </c>
      <c r="D18" s="330">
        <v>113000000</v>
      </c>
      <c r="E18" s="330">
        <v>127000000</v>
      </c>
      <c r="F18" s="331">
        <v>455000000</v>
      </c>
      <c r="G18" s="330">
        <v>108000000</v>
      </c>
      <c r="H18" s="330">
        <v>123000000</v>
      </c>
      <c r="I18" s="330">
        <v>115000000</v>
      </c>
      <c r="J18" s="330">
        <v>129000000</v>
      </c>
      <c r="K18" s="331">
        <v>475000000</v>
      </c>
      <c r="L18" s="330">
        <v>126000000</v>
      </c>
      <c r="M18" s="17"/>
      <c r="N18" s="17"/>
      <c r="O18" s="17"/>
      <c r="P18" s="17"/>
      <c r="Q18" s="17"/>
      <c r="R18" s="17"/>
      <c r="S18" s="17"/>
      <c r="T18" s="17"/>
      <c r="U18" s="17"/>
      <c r="V18" s="17"/>
      <c r="W18" s="17"/>
      <c r="X18" s="17"/>
      <c r="Y18" s="17"/>
      <c r="Z18" s="17"/>
      <c r="AA18" s="17"/>
      <c r="AB18" s="17"/>
      <c r="AC18" s="17"/>
      <c r="AD18" s="17"/>
      <c r="AE18" s="17"/>
      <c r="AF18" s="17"/>
      <c r="AG18" s="17"/>
    </row>
    <row r="19" spans="1:42" s="17" customFormat="1" ht="19.5" hidden="1" customHeight="1" x14ac:dyDescent="0.3">
      <c r="A19" s="111"/>
      <c r="B19" s="47"/>
      <c r="C19" s="47"/>
      <c r="D19" s="47"/>
      <c r="E19" s="47"/>
      <c r="F19" s="28"/>
      <c r="G19" s="47"/>
      <c r="H19" s="47"/>
      <c r="I19" s="47"/>
      <c r="J19" s="47"/>
      <c r="K19" s="28"/>
      <c r="L19" s="47"/>
      <c r="AM19"/>
      <c r="AN19"/>
      <c r="AO19"/>
      <c r="AP19"/>
    </row>
    <row r="20" spans="1:42" s="19" customFormat="1" ht="19.5" hidden="1" customHeight="1" x14ac:dyDescent="0.2">
      <c r="A20" s="109" t="s">
        <v>83</v>
      </c>
      <c r="B20" s="72">
        <v>85000000</v>
      </c>
      <c r="C20" s="72">
        <v>84000000</v>
      </c>
      <c r="D20" s="72">
        <v>85000000</v>
      </c>
      <c r="E20" s="72">
        <v>89000000</v>
      </c>
      <c r="F20" s="16">
        <v>342000000</v>
      </c>
      <c r="G20" s="72">
        <v>87000000</v>
      </c>
      <c r="H20" s="72">
        <v>86000000</v>
      </c>
      <c r="I20" s="72">
        <v>85000000</v>
      </c>
      <c r="J20" s="72">
        <v>87000000</v>
      </c>
      <c r="K20" s="16">
        <v>344000000</v>
      </c>
      <c r="L20" s="72">
        <v>85000000</v>
      </c>
    </row>
    <row r="21" spans="1:42" s="17" customFormat="1" ht="19.5" hidden="1" customHeight="1" x14ac:dyDescent="0.3">
      <c r="A21" s="112"/>
      <c r="B21" s="72"/>
      <c r="C21" s="72"/>
      <c r="D21" s="72"/>
      <c r="E21" s="72"/>
      <c r="F21" s="16"/>
      <c r="G21" s="72"/>
      <c r="H21" s="72"/>
      <c r="I21" s="72"/>
      <c r="J21" s="72"/>
      <c r="K21" s="16"/>
      <c r="L21" s="72"/>
      <c r="AM21"/>
      <c r="AN21"/>
      <c r="AO21"/>
      <c r="AP21"/>
    </row>
    <row r="22" spans="1:42" s="64" customFormat="1" ht="19.5" customHeight="1" x14ac:dyDescent="0.2">
      <c r="A22" s="109" t="s">
        <v>72</v>
      </c>
      <c r="B22" s="72">
        <v>79000000</v>
      </c>
      <c r="C22" s="72">
        <v>80000000</v>
      </c>
      <c r="D22" s="72">
        <v>82000000</v>
      </c>
      <c r="E22" s="72">
        <v>83000000</v>
      </c>
      <c r="F22" s="16">
        <v>324000000</v>
      </c>
      <c r="G22" s="72">
        <v>83000000</v>
      </c>
      <c r="H22" s="72">
        <v>80000000</v>
      </c>
      <c r="I22" s="72">
        <v>80000000</v>
      </c>
      <c r="J22" s="72">
        <v>80000000</v>
      </c>
      <c r="K22" s="16">
        <v>323000000</v>
      </c>
      <c r="L22" s="72">
        <v>79000000</v>
      </c>
      <c r="M22" s="17"/>
      <c r="N22" s="17"/>
      <c r="O22" s="17"/>
      <c r="P22" s="17"/>
      <c r="Q22" s="17"/>
      <c r="R22" s="17"/>
      <c r="S22" s="17"/>
      <c r="T22" s="17"/>
      <c r="U22" s="17"/>
      <c r="V22" s="17"/>
      <c r="W22" s="17"/>
      <c r="X22" s="17"/>
      <c r="Y22" s="17"/>
      <c r="Z22" s="17"/>
      <c r="AA22" s="17"/>
      <c r="AB22" s="17"/>
      <c r="AC22" s="17"/>
      <c r="AD22" s="17"/>
      <c r="AE22" s="17"/>
      <c r="AF22" s="17"/>
      <c r="AG22" s="17"/>
    </row>
    <row r="23" spans="1:42" s="17" customFormat="1" ht="19.5" customHeight="1" x14ac:dyDescent="0.3">
      <c r="A23" s="467" t="s">
        <v>73</v>
      </c>
      <c r="B23" s="461">
        <v>6000000</v>
      </c>
      <c r="C23" s="461">
        <v>3000000</v>
      </c>
      <c r="D23" s="461">
        <v>3000000</v>
      </c>
      <c r="E23" s="461">
        <v>6000000</v>
      </c>
      <c r="F23" s="462">
        <v>18000000</v>
      </c>
      <c r="G23" s="461">
        <v>4000000</v>
      </c>
      <c r="H23" s="461">
        <v>5000000</v>
      </c>
      <c r="I23" s="461">
        <v>5000000</v>
      </c>
      <c r="J23" s="461">
        <v>7000000</v>
      </c>
      <c r="K23" s="462">
        <v>21000000</v>
      </c>
      <c r="L23" s="461">
        <v>6000000</v>
      </c>
      <c r="AM23"/>
      <c r="AN23"/>
      <c r="AO23"/>
      <c r="AP23"/>
    </row>
    <row r="24" spans="1:42" s="64" customFormat="1" ht="19.5" customHeight="1" x14ac:dyDescent="0.2">
      <c r="A24" s="109" t="s">
        <v>287</v>
      </c>
      <c r="B24" s="857">
        <v>2000000</v>
      </c>
      <c r="C24" s="857">
        <v>3000000</v>
      </c>
      <c r="D24" s="857">
        <v>1000000</v>
      </c>
      <c r="E24" s="857">
        <v>1000000</v>
      </c>
      <c r="F24" s="858">
        <v>6000000</v>
      </c>
      <c r="G24" s="857">
        <v>2000000</v>
      </c>
      <c r="H24" s="857">
        <v>5000000</v>
      </c>
      <c r="I24" s="857">
        <v>5000000</v>
      </c>
      <c r="J24" s="857">
        <v>7000000</v>
      </c>
      <c r="K24" s="858">
        <v>18000000</v>
      </c>
      <c r="L24" s="72">
        <v>6000000</v>
      </c>
      <c r="M24" s="914" t="s">
        <v>288</v>
      </c>
      <c r="N24" s="914"/>
      <c r="O24" s="914"/>
      <c r="P24" s="914"/>
      <c r="Q24" s="914"/>
      <c r="R24" s="914"/>
      <c r="S24" s="914"/>
      <c r="T24" s="17"/>
      <c r="U24" s="17"/>
      <c r="V24" s="17"/>
      <c r="W24" s="17"/>
      <c r="X24" s="17"/>
      <c r="Y24" s="17"/>
      <c r="Z24" s="17"/>
      <c r="AA24" s="17"/>
      <c r="AB24" s="17"/>
      <c r="AC24" s="17"/>
      <c r="AD24" s="17"/>
      <c r="AE24" s="17"/>
      <c r="AF24" s="17"/>
      <c r="AG24" s="17"/>
    </row>
    <row r="25" spans="1:42" s="17" customFormat="1" ht="19.5" customHeight="1" x14ac:dyDescent="0.3">
      <c r="A25" s="467" t="s">
        <v>74</v>
      </c>
      <c r="B25" s="857">
        <v>4000000</v>
      </c>
      <c r="C25" s="857">
        <v>4000000</v>
      </c>
      <c r="D25" s="857">
        <v>4000000</v>
      </c>
      <c r="E25" s="857">
        <v>5000000</v>
      </c>
      <c r="F25" s="858">
        <v>17000000</v>
      </c>
      <c r="G25" s="857">
        <v>4000000</v>
      </c>
      <c r="H25" s="857">
        <v>4000000</v>
      </c>
      <c r="I25" s="857">
        <v>4000000</v>
      </c>
      <c r="J25" s="857">
        <v>5000000</v>
      </c>
      <c r="K25" s="858">
        <v>16000000</v>
      </c>
      <c r="L25" s="461">
        <v>4000000</v>
      </c>
      <c r="M25" s="966" t="s">
        <v>284</v>
      </c>
      <c r="N25" s="967"/>
      <c r="O25" s="967"/>
      <c r="P25" s="967"/>
      <c r="Q25" s="967"/>
      <c r="R25" s="967"/>
      <c r="S25" s="967"/>
      <c r="AM25"/>
      <c r="AN25"/>
      <c r="AO25"/>
      <c r="AP25"/>
    </row>
    <row r="26" spans="1:42" s="17" customFormat="1" ht="19.5" customHeight="1" x14ac:dyDescent="0.3">
      <c r="A26" s="109" t="s">
        <v>249</v>
      </c>
      <c r="B26" s="857">
        <v>4000000</v>
      </c>
      <c r="C26" s="857">
        <v>4000000</v>
      </c>
      <c r="D26" s="857">
        <v>3000000</v>
      </c>
      <c r="E26" s="857">
        <v>4000000</v>
      </c>
      <c r="F26" s="858">
        <v>15000000</v>
      </c>
      <c r="G26" s="857">
        <v>3000000</v>
      </c>
      <c r="H26" s="857">
        <v>4000000</v>
      </c>
      <c r="I26" s="857">
        <v>4000000</v>
      </c>
      <c r="J26" s="857">
        <v>4000000</v>
      </c>
      <c r="K26" s="858">
        <v>15000000</v>
      </c>
      <c r="L26" s="72">
        <v>3000000</v>
      </c>
      <c r="M26" s="914" t="s">
        <v>288</v>
      </c>
      <c r="N26" s="914"/>
      <c r="O26" s="914"/>
      <c r="P26" s="914"/>
      <c r="Q26" s="914"/>
      <c r="R26" s="914"/>
      <c r="S26" s="914"/>
      <c r="AM26"/>
      <c r="AN26"/>
      <c r="AO26"/>
      <c r="AP26"/>
    </row>
    <row r="27" spans="1:42" s="130" customFormat="1" ht="6.6" customHeight="1" x14ac:dyDescent="0.2">
      <c r="A27" s="909"/>
      <c r="B27" s="910"/>
      <c r="C27" s="910"/>
      <c r="D27" s="910"/>
      <c r="E27" s="910"/>
      <c r="F27" s="911"/>
      <c r="G27" s="910"/>
      <c r="H27" s="910"/>
      <c r="I27" s="910"/>
      <c r="J27" s="910"/>
      <c r="K27" s="462"/>
      <c r="L27" s="910"/>
      <c r="M27" s="915"/>
      <c r="N27" s="915"/>
      <c r="O27" s="915"/>
      <c r="P27" s="915"/>
      <c r="Q27" s="915"/>
      <c r="R27" s="915"/>
      <c r="S27" s="915"/>
      <c r="T27" s="17"/>
      <c r="U27" s="17"/>
      <c r="V27" s="17"/>
      <c r="W27" s="17"/>
      <c r="X27" s="17"/>
      <c r="Y27" s="17"/>
      <c r="Z27" s="17"/>
      <c r="AA27" s="17"/>
      <c r="AB27" s="17"/>
      <c r="AC27" s="17"/>
      <c r="AD27" s="17"/>
      <c r="AE27" s="17"/>
      <c r="AF27" s="17"/>
      <c r="AG27" s="17"/>
      <c r="AH27" s="17"/>
      <c r="AI27" s="17"/>
      <c r="AJ27" s="17"/>
      <c r="AK27" s="17"/>
      <c r="AL27" s="17"/>
    </row>
    <row r="28" spans="1:42" s="64" customFormat="1" ht="19.5" customHeight="1" x14ac:dyDescent="0.2">
      <c r="A28" s="113" t="s">
        <v>108</v>
      </c>
      <c r="B28" s="912">
        <v>-95000000</v>
      </c>
      <c r="C28" s="912">
        <v>-92000000</v>
      </c>
      <c r="D28" s="912">
        <v>-96000000</v>
      </c>
      <c r="E28" s="912">
        <v>-111000000</v>
      </c>
      <c r="F28" s="913">
        <v>-395000000</v>
      </c>
      <c r="G28" s="912">
        <v>-93000000</v>
      </c>
      <c r="H28" s="912">
        <v>-106000000</v>
      </c>
      <c r="I28" s="912">
        <v>-100000000</v>
      </c>
      <c r="J28" s="912">
        <v>-113000000</v>
      </c>
      <c r="K28" s="913">
        <v>-413000000</v>
      </c>
      <c r="L28" s="114">
        <v>-110000000</v>
      </c>
      <c r="M28" s="966" t="s">
        <v>284</v>
      </c>
      <c r="N28" s="967"/>
      <c r="O28" s="967"/>
      <c r="P28" s="967"/>
      <c r="Q28" s="967"/>
      <c r="R28" s="967"/>
      <c r="S28" s="967"/>
      <c r="T28" s="17"/>
      <c r="U28" s="17"/>
      <c r="V28" s="17"/>
      <c r="W28" s="17"/>
      <c r="X28" s="17"/>
      <c r="Y28" s="17"/>
      <c r="Z28" s="17"/>
      <c r="AA28" s="17"/>
      <c r="AB28" s="17"/>
      <c r="AC28" s="17"/>
      <c r="AD28" s="17"/>
      <c r="AE28" s="17"/>
      <c r="AF28" s="17"/>
      <c r="AG28" s="17"/>
    </row>
    <row r="29" spans="1:42" s="17" customFormat="1" ht="9.9" hidden="1" customHeight="1" x14ac:dyDescent="0.3">
      <c r="B29" s="246"/>
      <c r="C29" s="246"/>
      <c r="D29" s="246"/>
      <c r="E29" s="246"/>
      <c r="F29" s="247"/>
      <c r="G29" s="246"/>
      <c r="H29" s="246"/>
      <c r="I29" s="246"/>
      <c r="J29" s="246"/>
      <c r="K29" s="28"/>
      <c r="L29" s="246"/>
      <c r="M29" s="915"/>
      <c r="N29" s="915"/>
      <c r="O29" s="915"/>
      <c r="P29" s="915"/>
      <c r="Q29" s="915"/>
      <c r="R29" s="915"/>
      <c r="S29" s="915"/>
      <c r="AM29"/>
      <c r="AN29"/>
      <c r="AO29"/>
      <c r="AP29"/>
    </row>
    <row r="30" spans="1:42" s="17" customFormat="1" ht="9.9" hidden="1" customHeight="1" x14ac:dyDescent="0.3">
      <c r="A30" s="248"/>
      <c r="B30" s="249"/>
      <c r="C30" s="249"/>
      <c r="D30" s="249"/>
      <c r="E30" s="249"/>
      <c r="F30" s="250"/>
      <c r="G30" s="249"/>
      <c r="H30" s="249"/>
      <c r="I30" s="249"/>
      <c r="J30" s="249"/>
      <c r="K30" s="16"/>
      <c r="L30" s="249"/>
      <c r="M30" s="915"/>
      <c r="N30" s="915"/>
      <c r="O30" s="915"/>
      <c r="P30" s="915"/>
      <c r="Q30" s="915"/>
      <c r="R30" s="915"/>
      <c r="S30" s="915"/>
      <c r="AM30"/>
      <c r="AN30"/>
      <c r="AO30"/>
      <c r="AP30"/>
    </row>
    <row r="31" spans="1:42" s="64" customFormat="1" ht="19.5" customHeight="1" x14ac:dyDescent="0.2">
      <c r="A31" s="468" t="s">
        <v>43</v>
      </c>
      <c r="B31" s="859">
        <v>237000000</v>
      </c>
      <c r="C31" s="859">
        <v>238000000</v>
      </c>
      <c r="D31" s="859">
        <v>239000000</v>
      </c>
      <c r="E31" s="859">
        <v>243000000</v>
      </c>
      <c r="F31" s="860">
        <v>957000000</v>
      </c>
      <c r="G31" s="859">
        <v>240000000</v>
      </c>
      <c r="H31" s="859">
        <v>242000000</v>
      </c>
      <c r="I31" s="859">
        <v>237000000</v>
      </c>
      <c r="J31" s="859">
        <v>244000000</v>
      </c>
      <c r="K31" s="860">
        <v>964000000</v>
      </c>
      <c r="L31" s="505">
        <v>238000000</v>
      </c>
      <c r="M31" s="966" t="s">
        <v>284</v>
      </c>
      <c r="N31" s="967"/>
      <c r="O31" s="967"/>
      <c r="P31" s="967"/>
      <c r="Q31" s="967"/>
      <c r="R31" s="967"/>
      <c r="S31" s="967"/>
      <c r="T31" s="17"/>
      <c r="U31" s="17"/>
      <c r="V31" s="17"/>
      <c r="W31" s="17"/>
      <c r="X31" s="17"/>
      <c r="Y31" s="17"/>
      <c r="Z31" s="17"/>
      <c r="AA31" s="17"/>
      <c r="AB31" s="17"/>
      <c r="AC31" s="17"/>
      <c r="AD31" s="17"/>
      <c r="AE31" s="17"/>
      <c r="AF31" s="17"/>
      <c r="AG31" s="17"/>
    </row>
    <row r="32" spans="1:42" s="17" customFormat="1" ht="19.2" hidden="1" customHeight="1" x14ac:dyDescent="0.3">
      <c r="B32" s="246"/>
      <c r="C32" s="246"/>
      <c r="D32" s="246"/>
      <c r="E32" s="246"/>
      <c r="F32" s="247"/>
      <c r="G32" s="246"/>
      <c r="H32" s="246"/>
      <c r="I32" s="246"/>
      <c r="J32" s="246"/>
      <c r="K32" s="28"/>
      <c r="L32" s="246"/>
      <c r="M32"/>
      <c r="N32"/>
      <c r="O32"/>
      <c r="P32"/>
      <c r="Q32"/>
      <c r="R32"/>
      <c r="S32"/>
      <c r="T32"/>
      <c r="U32"/>
      <c r="V32"/>
      <c r="W32"/>
      <c r="X32"/>
      <c r="Y32"/>
      <c r="Z32"/>
      <c r="AA32"/>
      <c r="AB32"/>
      <c r="AC32"/>
      <c r="AD32"/>
      <c r="AE32"/>
      <c r="AF32"/>
      <c r="AG32"/>
      <c r="AH32"/>
      <c r="AI32"/>
      <c r="AJ32"/>
      <c r="AK32"/>
      <c r="AL32"/>
      <c r="AM32"/>
      <c r="AN32"/>
      <c r="AO32"/>
      <c r="AP32"/>
    </row>
    <row r="33" spans="1:42" s="17" customFormat="1" hidden="1" x14ac:dyDescent="0.3">
      <c r="A33" s="254"/>
      <c r="B33" s="246"/>
      <c r="C33" s="246"/>
      <c r="D33" s="246"/>
      <c r="E33" s="246"/>
      <c r="F33" s="247"/>
      <c r="G33" s="246"/>
      <c r="H33" s="246"/>
      <c r="I33" s="246"/>
      <c r="J33" s="246"/>
      <c r="K33" s="28"/>
      <c r="L33" s="246"/>
      <c r="M33"/>
      <c r="N33"/>
      <c r="O33"/>
      <c r="P33"/>
      <c r="Q33"/>
      <c r="R33"/>
      <c r="S33"/>
      <c r="T33"/>
      <c r="U33"/>
      <c r="V33"/>
      <c r="W33"/>
      <c r="X33"/>
      <c r="Y33"/>
      <c r="Z33"/>
      <c r="AA33"/>
      <c r="AB33"/>
      <c r="AC33"/>
      <c r="AD33"/>
      <c r="AE33"/>
      <c r="AF33"/>
      <c r="AG33"/>
      <c r="AH33"/>
      <c r="AI33"/>
      <c r="AJ33"/>
      <c r="AK33"/>
      <c r="AL33"/>
      <c r="AM33"/>
      <c r="AN33"/>
      <c r="AO33"/>
      <c r="AP33"/>
    </row>
    <row r="34" spans="1:42" s="256" customFormat="1" ht="18.600000000000001" customHeight="1" thickBot="1" x14ac:dyDescent="0.25">
      <c r="A34" s="115" t="s">
        <v>44</v>
      </c>
      <c r="B34" s="943">
        <f t="shared" ref="B34:K34" si="0">B31/B10</f>
        <v>0.71399999999999997</v>
      </c>
      <c r="C34" s="943">
        <f t="shared" si="0"/>
        <v>0.72099999999999997</v>
      </c>
      <c r="D34" s="943">
        <f t="shared" si="0"/>
        <v>0.71299999999999997</v>
      </c>
      <c r="E34" s="943">
        <f t="shared" si="0"/>
        <v>0.68600000000000005</v>
      </c>
      <c r="F34" s="944">
        <f t="shared" si="0"/>
        <v>0.70799999999999996</v>
      </c>
      <c r="G34" s="943">
        <f t="shared" si="0"/>
        <v>0.72099999999999997</v>
      </c>
      <c r="H34" s="943">
        <f t="shared" si="0"/>
        <v>0.69299999999999995</v>
      </c>
      <c r="I34" s="943">
        <f t="shared" si="0"/>
        <v>0.70099999999999996</v>
      </c>
      <c r="J34" s="943">
        <f t="shared" si="0"/>
        <v>0.68300000000000005</v>
      </c>
      <c r="K34" s="944">
        <f t="shared" si="0"/>
        <v>0.70099999999999996</v>
      </c>
      <c r="L34" s="116">
        <v>0.68400000000000005</v>
      </c>
    </row>
    <row r="35" spans="1:42" s="17" customFormat="1" hidden="1" x14ac:dyDescent="0.3">
      <c r="A35" s="254"/>
      <c r="B35" s="246"/>
      <c r="C35" s="246"/>
      <c r="D35" s="246"/>
      <c r="E35" s="246"/>
      <c r="F35" s="247"/>
      <c r="G35" s="246"/>
      <c r="H35" s="246"/>
      <c r="I35" s="246"/>
      <c r="J35" s="246"/>
      <c r="K35" s="247"/>
      <c r="L35" s="246">
        <v>0</v>
      </c>
      <c r="M35"/>
      <c r="N35"/>
      <c r="O35"/>
      <c r="P35"/>
      <c r="Q35"/>
      <c r="R35"/>
      <c r="S35"/>
      <c r="T35"/>
      <c r="U35"/>
      <c r="V35"/>
      <c r="W35"/>
      <c r="X35"/>
      <c r="Y35"/>
      <c r="Z35"/>
      <c r="AA35"/>
      <c r="AB35"/>
      <c r="AC35"/>
      <c r="AD35"/>
      <c r="AE35"/>
      <c r="AF35"/>
      <c r="AG35"/>
      <c r="AH35"/>
      <c r="AI35"/>
      <c r="AJ35"/>
      <c r="AK35"/>
      <c r="AL35"/>
      <c r="AM35"/>
      <c r="AN35"/>
      <c r="AO35"/>
      <c r="AP35"/>
    </row>
    <row r="36" spans="1:42" s="17" customFormat="1" hidden="1" x14ac:dyDescent="0.3">
      <c r="A36" s="254"/>
      <c r="B36" s="246"/>
      <c r="C36" s="246"/>
      <c r="D36" s="246"/>
      <c r="E36" s="246"/>
      <c r="F36" s="247"/>
      <c r="G36" s="246"/>
      <c r="H36" s="246"/>
      <c r="I36" s="246"/>
      <c r="J36" s="246"/>
      <c r="K36" s="247"/>
      <c r="L36" s="246"/>
      <c r="M36"/>
      <c r="N36"/>
      <c r="O36"/>
      <c r="P36"/>
      <c r="Q36"/>
      <c r="R36"/>
      <c r="S36"/>
      <c r="T36"/>
      <c r="U36"/>
      <c r="V36"/>
      <c r="W36"/>
      <c r="X36"/>
      <c r="Y36"/>
      <c r="Z36"/>
      <c r="AA36"/>
      <c r="AB36"/>
      <c r="AC36"/>
      <c r="AD36"/>
      <c r="AE36"/>
      <c r="AF36"/>
      <c r="AG36"/>
      <c r="AH36"/>
      <c r="AI36"/>
      <c r="AJ36"/>
      <c r="AK36"/>
      <c r="AL36"/>
      <c r="AM36"/>
      <c r="AN36"/>
      <c r="AO36"/>
      <c r="AP36"/>
    </row>
    <row r="37" spans="1:42" s="17" customFormat="1" x14ac:dyDescent="0.3">
      <c r="F37" s="76"/>
      <c r="K37" s="76"/>
      <c r="M37"/>
      <c r="N37"/>
      <c r="O37"/>
      <c r="P37"/>
      <c r="Q37"/>
      <c r="R37"/>
      <c r="S37"/>
      <c r="T37"/>
      <c r="U37"/>
      <c r="V37"/>
      <c r="W37"/>
      <c r="X37"/>
      <c r="Y37"/>
      <c r="Z37"/>
      <c r="AA37"/>
      <c r="AB37"/>
      <c r="AC37"/>
      <c r="AD37"/>
      <c r="AE37"/>
      <c r="AF37"/>
      <c r="AG37"/>
      <c r="AH37"/>
      <c r="AI37"/>
      <c r="AJ37"/>
      <c r="AK37"/>
      <c r="AL37"/>
      <c r="AM37"/>
      <c r="AN37"/>
      <c r="AO37"/>
      <c r="AP37"/>
    </row>
    <row r="39" spans="1:42" x14ac:dyDescent="0.3">
      <c r="G39" s="939">
        <f>G22/B22-1</f>
        <v>5.0999999999999997E-2</v>
      </c>
      <c r="H39" s="939">
        <f t="shared" ref="H39:L39" si="1">H22/C22-1</f>
        <v>0</v>
      </c>
      <c r="I39" s="939">
        <f t="shared" si="1"/>
        <v>-2.4E-2</v>
      </c>
      <c r="J39" s="939">
        <f t="shared" si="1"/>
        <v>-3.5999999999999997E-2</v>
      </c>
      <c r="K39" s="939">
        <f t="shared" si="1"/>
        <v>-3.0000000000000001E-3</v>
      </c>
      <c r="L39" s="939">
        <f t="shared" si="1"/>
        <v>-4.8000000000000001E-2</v>
      </c>
    </row>
  </sheetData>
  <mergeCells count="3">
    <mergeCell ref="M25:S25"/>
    <mergeCell ref="M28:S28"/>
    <mergeCell ref="M31:S31"/>
  </mergeCells>
  <pageMargins left="0.70866141732283472" right="0.70866141732283472" top="0.74803149606299213" bottom="0.74803149606299213" header="0.31496062992125984" footer="0.31496062992125984"/>
  <pageSetup paperSize="9" scale="57" orientation="landscape" horizontalDpi="300" verticalDpi="300" r:id="rId1"/>
  <headerFooter>
    <oddHeader>&amp;C&amp;A</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pageSetUpPr fitToPage="1"/>
  </sheetPr>
  <dimension ref="A1:Y27"/>
  <sheetViews>
    <sheetView showGridLines="0" tabSelected="1" topLeftCell="A7" zoomScaleNormal="100" workbookViewId="0">
      <selection activeCell="A19" sqref="A19"/>
    </sheetView>
  </sheetViews>
  <sheetFormatPr defaultColWidth="15.6640625" defaultRowHeight="19.95" customHeight="1" x14ac:dyDescent="0.2"/>
  <cols>
    <col min="1" max="1" width="44.6640625" style="324" customWidth="1"/>
    <col min="2" max="3" width="11.6640625" style="323" customWidth="1"/>
    <col min="4" max="4" width="11.6640625" style="324" customWidth="1"/>
    <col min="5" max="5" width="11.6640625" style="325" customWidth="1"/>
    <col min="6" max="6" width="11.6640625" style="326" customWidth="1"/>
    <col min="7" max="10" width="11.6640625" style="325" customWidth="1"/>
    <col min="11" max="11" width="11.6640625" style="326" customWidth="1"/>
    <col min="12" max="12" width="11.6640625" style="325" customWidth="1"/>
    <col min="13" max="25" width="15.6640625" style="526"/>
    <col min="26" max="230" width="15.6640625" style="324"/>
    <col min="231" max="231" width="11.6640625" style="324" customWidth="1"/>
    <col min="232" max="232" width="78.6640625" style="324" customWidth="1"/>
    <col min="233" max="233" width="15.6640625" style="324" customWidth="1"/>
    <col min="234" max="234" width="4.5546875" style="324" customWidth="1"/>
    <col min="235" max="235" width="15.6640625" style="324" customWidth="1"/>
    <col min="236" max="236" width="4.5546875" style="324" customWidth="1"/>
    <col min="237" max="237" width="15.6640625" style="324" customWidth="1"/>
    <col min="238" max="238" width="4.5546875" style="324" customWidth="1"/>
    <col min="239" max="239" width="15.6640625" style="324" customWidth="1"/>
    <col min="240" max="240" width="4.5546875" style="324" customWidth="1"/>
    <col min="241" max="241" width="15.6640625" style="324" customWidth="1"/>
    <col min="242" max="242" width="4.5546875" style="324" customWidth="1"/>
    <col min="243" max="243" width="15.6640625" style="324" customWidth="1"/>
    <col min="244" max="244" width="4.5546875" style="324" customWidth="1"/>
    <col min="245" max="245" width="15.6640625" style="324" customWidth="1"/>
    <col min="246" max="246" width="4.5546875" style="324" customWidth="1"/>
    <col min="247" max="247" width="15.6640625" style="324" customWidth="1"/>
    <col min="248" max="486" width="15.6640625" style="324"/>
    <col min="487" max="487" width="11.6640625" style="324" customWidth="1"/>
    <col min="488" max="488" width="78.6640625" style="324" customWidth="1"/>
    <col min="489" max="489" width="15.6640625" style="324" customWidth="1"/>
    <col min="490" max="490" width="4.5546875" style="324" customWidth="1"/>
    <col min="491" max="491" width="15.6640625" style="324" customWidth="1"/>
    <col min="492" max="492" width="4.5546875" style="324" customWidth="1"/>
    <col min="493" max="493" width="15.6640625" style="324" customWidth="1"/>
    <col min="494" max="494" width="4.5546875" style="324" customWidth="1"/>
    <col min="495" max="495" width="15.6640625" style="324" customWidth="1"/>
    <col min="496" max="496" width="4.5546875" style="324" customWidth="1"/>
    <col min="497" max="497" width="15.6640625" style="324" customWidth="1"/>
    <col min="498" max="498" width="4.5546875" style="324" customWidth="1"/>
    <col min="499" max="499" width="15.6640625" style="324" customWidth="1"/>
    <col min="500" max="500" width="4.5546875" style="324" customWidth="1"/>
    <col min="501" max="501" width="15.6640625" style="324" customWidth="1"/>
    <col min="502" max="502" width="4.5546875" style="324" customWidth="1"/>
    <col min="503" max="503" width="15.6640625" style="324" customWidth="1"/>
    <col min="504" max="742" width="15.6640625" style="324"/>
    <col min="743" max="743" width="11.6640625" style="324" customWidth="1"/>
    <col min="744" max="744" width="78.6640625" style="324" customWidth="1"/>
    <col min="745" max="745" width="15.6640625" style="324" customWidth="1"/>
    <col min="746" max="746" width="4.5546875" style="324" customWidth="1"/>
    <col min="747" max="747" width="15.6640625" style="324" customWidth="1"/>
    <col min="748" max="748" width="4.5546875" style="324" customWidth="1"/>
    <col min="749" max="749" width="15.6640625" style="324" customWidth="1"/>
    <col min="750" max="750" width="4.5546875" style="324" customWidth="1"/>
    <col min="751" max="751" width="15.6640625" style="324" customWidth="1"/>
    <col min="752" max="752" width="4.5546875" style="324" customWidth="1"/>
    <col min="753" max="753" width="15.6640625" style="324" customWidth="1"/>
    <col min="754" max="754" width="4.5546875" style="324" customWidth="1"/>
    <col min="755" max="755" width="15.6640625" style="324" customWidth="1"/>
    <col min="756" max="756" width="4.5546875" style="324" customWidth="1"/>
    <col min="757" max="757" width="15.6640625" style="324" customWidth="1"/>
    <col min="758" max="758" width="4.5546875" style="324" customWidth="1"/>
    <col min="759" max="759" width="15.6640625" style="324" customWidth="1"/>
    <col min="760" max="998" width="15.6640625" style="324"/>
    <col min="999" max="999" width="11.6640625" style="324" customWidth="1"/>
    <col min="1000" max="1000" width="78.6640625" style="324" customWidth="1"/>
    <col min="1001" max="1001" width="15.6640625" style="324" customWidth="1"/>
    <col min="1002" max="1002" width="4.5546875" style="324" customWidth="1"/>
    <col min="1003" max="1003" width="15.6640625" style="324" customWidth="1"/>
    <col min="1004" max="1004" width="4.5546875" style="324" customWidth="1"/>
    <col min="1005" max="1005" width="15.6640625" style="324" customWidth="1"/>
    <col min="1006" max="1006" width="4.5546875" style="324" customWidth="1"/>
    <col min="1007" max="1007" width="15.6640625" style="324" customWidth="1"/>
    <col min="1008" max="1008" width="4.5546875" style="324" customWidth="1"/>
    <col min="1009" max="1009" width="15.6640625" style="324" customWidth="1"/>
    <col min="1010" max="1010" width="4.5546875" style="324" customWidth="1"/>
    <col min="1011" max="1011" width="15.6640625" style="324" customWidth="1"/>
    <col min="1012" max="1012" width="4.5546875" style="324" customWidth="1"/>
    <col min="1013" max="1013" width="15.6640625" style="324" customWidth="1"/>
    <col min="1014" max="1014" width="4.5546875" style="324" customWidth="1"/>
    <col min="1015" max="1015" width="15.6640625" style="324" customWidth="1"/>
    <col min="1016" max="1254" width="15.6640625" style="324"/>
    <col min="1255" max="1255" width="11.6640625" style="324" customWidth="1"/>
    <col min="1256" max="1256" width="78.6640625" style="324" customWidth="1"/>
    <col min="1257" max="1257" width="15.6640625" style="324" customWidth="1"/>
    <col min="1258" max="1258" width="4.5546875" style="324" customWidth="1"/>
    <col min="1259" max="1259" width="15.6640625" style="324" customWidth="1"/>
    <col min="1260" max="1260" width="4.5546875" style="324" customWidth="1"/>
    <col min="1261" max="1261" width="15.6640625" style="324" customWidth="1"/>
    <col min="1262" max="1262" width="4.5546875" style="324" customWidth="1"/>
    <col min="1263" max="1263" width="15.6640625" style="324" customWidth="1"/>
    <col min="1264" max="1264" width="4.5546875" style="324" customWidth="1"/>
    <col min="1265" max="1265" width="15.6640625" style="324" customWidth="1"/>
    <col min="1266" max="1266" width="4.5546875" style="324" customWidth="1"/>
    <col min="1267" max="1267" width="15.6640625" style="324" customWidth="1"/>
    <col min="1268" max="1268" width="4.5546875" style="324" customWidth="1"/>
    <col min="1269" max="1269" width="15.6640625" style="324" customWidth="1"/>
    <col min="1270" max="1270" width="4.5546875" style="324" customWidth="1"/>
    <col min="1271" max="1271" width="15.6640625" style="324" customWidth="1"/>
    <col min="1272" max="1510" width="15.6640625" style="324"/>
    <col min="1511" max="1511" width="11.6640625" style="324" customWidth="1"/>
    <col min="1512" max="1512" width="78.6640625" style="324" customWidth="1"/>
    <col min="1513" max="1513" width="15.6640625" style="324" customWidth="1"/>
    <col min="1514" max="1514" width="4.5546875" style="324" customWidth="1"/>
    <col min="1515" max="1515" width="15.6640625" style="324" customWidth="1"/>
    <col min="1516" max="1516" width="4.5546875" style="324" customWidth="1"/>
    <col min="1517" max="1517" width="15.6640625" style="324" customWidth="1"/>
    <col min="1518" max="1518" width="4.5546875" style="324" customWidth="1"/>
    <col min="1519" max="1519" width="15.6640625" style="324" customWidth="1"/>
    <col min="1520" max="1520" width="4.5546875" style="324" customWidth="1"/>
    <col min="1521" max="1521" width="15.6640625" style="324" customWidth="1"/>
    <col min="1522" max="1522" width="4.5546875" style="324" customWidth="1"/>
    <col min="1523" max="1523" width="15.6640625" style="324" customWidth="1"/>
    <col min="1524" max="1524" width="4.5546875" style="324" customWidth="1"/>
    <col min="1525" max="1525" width="15.6640625" style="324" customWidth="1"/>
    <col min="1526" max="1526" width="4.5546875" style="324" customWidth="1"/>
    <col min="1527" max="1527" width="15.6640625" style="324" customWidth="1"/>
    <col min="1528" max="1766" width="15.6640625" style="324"/>
    <col min="1767" max="1767" width="11.6640625" style="324" customWidth="1"/>
    <col min="1768" max="1768" width="78.6640625" style="324" customWidth="1"/>
    <col min="1769" max="1769" width="15.6640625" style="324" customWidth="1"/>
    <col min="1770" max="1770" width="4.5546875" style="324" customWidth="1"/>
    <col min="1771" max="1771" width="15.6640625" style="324" customWidth="1"/>
    <col min="1772" max="1772" width="4.5546875" style="324" customWidth="1"/>
    <col min="1773" max="1773" width="15.6640625" style="324" customWidth="1"/>
    <col min="1774" max="1774" width="4.5546875" style="324" customWidth="1"/>
    <col min="1775" max="1775" width="15.6640625" style="324" customWidth="1"/>
    <col min="1776" max="1776" width="4.5546875" style="324" customWidth="1"/>
    <col min="1777" max="1777" width="15.6640625" style="324" customWidth="1"/>
    <col min="1778" max="1778" width="4.5546875" style="324" customWidth="1"/>
    <col min="1779" max="1779" width="15.6640625" style="324" customWidth="1"/>
    <col min="1780" max="1780" width="4.5546875" style="324" customWidth="1"/>
    <col min="1781" max="1781" width="15.6640625" style="324" customWidth="1"/>
    <col min="1782" max="1782" width="4.5546875" style="324" customWidth="1"/>
    <col min="1783" max="1783" width="15.6640625" style="324" customWidth="1"/>
    <col min="1784" max="2022" width="15.6640625" style="324"/>
    <col min="2023" max="2023" width="11.6640625" style="324" customWidth="1"/>
    <col min="2024" max="2024" width="78.6640625" style="324" customWidth="1"/>
    <col min="2025" max="2025" width="15.6640625" style="324" customWidth="1"/>
    <col min="2026" max="2026" width="4.5546875" style="324" customWidth="1"/>
    <col min="2027" max="2027" width="15.6640625" style="324" customWidth="1"/>
    <col min="2028" max="2028" width="4.5546875" style="324" customWidth="1"/>
    <col min="2029" max="2029" width="15.6640625" style="324" customWidth="1"/>
    <col min="2030" max="2030" width="4.5546875" style="324" customWidth="1"/>
    <col min="2031" max="2031" width="15.6640625" style="324" customWidth="1"/>
    <col min="2032" max="2032" width="4.5546875" style="324" customWidth="1"/>
    <col min="2033" max="2033" width="15.6640625" style="324" customWidth="1"/>
    <col min="2034" max="2034" width="4.5546875" style="324" customWidth="1"/>
    <col min="2035" max="2035" width="15.6640625" style="324" customWidth="1"/>
    <col min="2036" max="2036" width="4.5546875" style="324" customWidth="1"/>
    <col min="2037" max="2037" width="15.6640625" style="324" customWidth="1"/>
    <col min="2038" max="2038" width="4.5546875" style="324" customWidth="1"/>
    <col min="2039" max="2039" width="15.6640625" style="324" customWidth="1"/>
    <col min="2040" max="2278" width="15.6640625" style="324"/>
    <col min="2279" max="2279" width="11.6640625" style="324" customWidth="1"/>
    <col min="2280" max="2280" width="78.6640625" style="324" customWidth="1"/>
    <col min="2281" max="2281" width="15.6640625" style="324" customWidth="1"/>
    <col min="2282" max="2282" width="4.5546875" style="324" customWidth="1"/>
    <col min="2283" max="2283" width="15.6640625" style="324" customWidth="1"/>
    <col min="2284" max="2284" width="4.5546875" style="324" customWidth="1"/>
    <col min="2285" max="2285" width="15.6640625" style="324" customWidth="1"/>
    <col min="2286" max="2286" width="4.5546875" style="324" customWidth="1"/>
    <col min="2287" max="2287" width="15.6640625" style="324" customWidth="1"/>
    <col min="2288" max="2288" width="4.5546875" style="324" customWidth="1"/>
    <col min="2289" max="2289" width="15.6640625" style="324" customWidth="1"/>
    <col min="2290" max="2290" width="4.5546875" style="324" customWidth="1"/>
    <col min="2291" max="2291" width="15.6640625" style="324" customWidth="1"/>
    <col min="2292" max="2292" width="4.5546875" style="324" customWidth="1"/>
    <col min="2293" max="2293" width="15.6640625" style="324" customWidth="1"/>
    <col min="2294" max="2294" width="4.5546875" style="324" customWidth="1"/>
    <col min="2295" max="2295" width="15.6640625" style="324" customWidth="1"/>
    <col min="2296" max="2534" width="15.6640625" style="324"/>
    <col min="2535" max="2535" width="11.6640625" style="324" customWidth="1"/>
    <col min="2536" max="2536" width="78.6640625" style="324" customWidth="1"/>
    <col min="2537" max="2537" width="15.6640625" style="324" customWidth="1"/>
    <col min="2538" max="2538" width="4.5546875" style="324" customWidth="1"/>
    <col min="2539" max="2539" width="15.6640625" style="324" customWidth="1"/>
    <col min="2540" max="2540" width="4.5546875" style="324" customWidth="1"/>
    <col min="2541" max="2541" width="15.6640625" style="324" customWidth="1"/>
    <col min="2542" max="2542" width="4.5546875" style="324" customWidth="1"/>
    <col min="2543" max="2543" width="15.6640625" style="324" customWidth="1"/>
    <col min="2544" max="2544" width="4.5546875" style="324" customWidth="1"/>
    <col min="2545" max="2545" width="15.6640625" style="324" customWidth="1"/>
    <col min="2546" max="2546" width="4.5546875" style="324" customWidth="1"/>
    <col min="2547" max="2547" width="15.6640625" style="324" customWidth="1"/>
    <col min="2548" max="2548" width="4.5546875" style="324" customWidth="1"/>
    <col min="2549" max="2549" width="15.6640625" style="324" customWidth="1"/>
    <col min="2550" max="2550" width="4.5546875" style="324" customWidth="1"/>
    <col min="2551" max="2551" width="15.6640625" style="324" customWidth="1"/>
    <col min="2552" max="2790" width="15.6640625" style="324"/>
    <col min="2791" max="2791" width="11.6640625" style="324" customWidth="1"/>
    <col min="2792" max="2792" width="78.6640625" style="324" customWidth="1"/>
    <col min="2793" max="2793" width="15.6640625" style="324" customWidth="1"/>
    <col min="2794" max="2794" width="4.5546875" style="324" customWidth="1"/>
    <col min="2795" max="2795" width="15.6640625" style="324" customWidth="1"/>
    <col min="2796" max="2796" width="4.5546875" style="324" customWidth="1"/>
    <col min="2797" max="2797" width="15.6640625" style="324" customWidth="1"/>
    <col min="2798" max="2798" width="4.5546875" style="324" customWidth="1"/>
    <col min="2799" max="2799" width="15.6640625" style="324" customWidth="1"/>
    <col min="2800" max="2800" width="4.5546875" style="324" customWidth="1"/>
    <col min="2801" max="2801" width="15.6640625" style="324" customWidth="1"/>
    <col min="2802" max="2802" width="4.5546875" style="324" customWidth="1"/>
    <col min="2803" max="2803" width="15.6640625" style="324" customWidth="1"/>
    <col min="2804" max="2804" width="4.5546875" style="324" customWidth="1"/>
    <col min="2805" max="2805" width="15.6640625" style="324" customWidth="1"/>
    <col min="2806" max="2806" width="4.5546875" style="324" customWidth="1"/>
    <col min="2807" max="2807" width="15.6640625" style="324" customWidth="1"/>
    <col min="2808" max="3046" width="15.6640625" style="324"/>
    <col min="3047" max="3047" width="11.6640625" style="324" customWidth="1"/>
    <col min="3048" max="3048" width="78.6640625" style="324" customWidth="1"/>
    <col min="3049" max="3049" width="15.6640625" style="324" customWidth="1"/>
    <col min="3050" max="3050" width="4.5546875" style="324" customWidth="1"/>
    <col min="3051" max="3051" width="15.6640625" style="324" customWidth="1"/>
    <col min="3052" max="3052" width="4.5546875" style="324" customWidth="1"/>
    <col min="3053" max="3053" width="15.6640625" style="324" customWidth="1"/>
    <col min="3054" max="3054" width="4.5546875" style="324" customWidth="1"/>
    <col min="3055" max="3055" width="15.6640625" style="324" customWidth="1"/>
    <col min="3056" max="3056" width="4.5546875" style="324" customWidth="1"/>
    <col min="3057" max="3057" width="15.6640625" style="324" customWidth="1"/>
    <col min="3058" max="3058" width="4.5546875" style="324" customWidth="1"/>
    <col min="3059" max="3059" width="15.6640625" style="324" customWidth="1"/>
    <col min="3060" max="3060" width="4.5546875" style="324" customWidth="1"/>
    <col min="3061" max="3061" width="15.6640625" style="324" customWidth="1"/>
    <col min="3062" max="3062" width="4.5546875" style="324" customWidth="1"/>
    <col min="3063" max="3063" width="15.6640625" style="324" customWidth="1"/>
    <col min="3064" max="3302" width="15.6640625" style="324"/>
    <col min="3303" max="3303" width="11.6640625" style="324" customWidth="1"/>
    <col min="3304" max="3304" width="78.6640625" style="324" customWidth="1"/>
    <col min="3305" max="3305" width="15.6640625" style="324" customWidth="1"/>
    <col min="3306" max="3306" width="4.5546875" style="324" customWidth="1"/>
    <col min="3307" max="3307" width="15.6640625" style="324" customWidth="1"/>
    <col min="3308" max="3308" width="4.5546875" style="324" customWidth="1"/>
    <col min="3309" max="3309" width="15.6640625" style="324" customWidth="1"/>
    <col min="3310" max="3310" width="4.5546875" style="324" customWidth="1"/>
    <col min="3311" max="3311" width="15.6640625" style="324" customWidth="1"/>
    <col min="3312" max="3312" width="4.5546875" style="324" customWidth="1"/>
    <col min="3313" max="3313" width="15.6640625" style="324" customWidth="1"/>
    <col min="3314" max="3314" width="4.5546875" style="324" customWidth="1"/>
    <col min="3315" max="3315" width="15.6640625" style="324" customWidth="1"/>
    <col min="3316" max="3316" width="4.5546875" style="324" customWidth="1"/>
    <col min="3317" max="3317" width="15.6640625" style="324" customWidth="1"/>
    <col min="3318" max="3318" width="4.5546875" style="324" customWidth="1"/>
    <col min="3319" max="3319" width="15.6640625" style="324" customWidth="1"/>
    <col min="3320" max="3558" width="15.6640625" style="324"/>
    <col min="3559" max="3559" width="11.6640625" style="324" customWidth="1"/>
    <col min="3560" max="3560" width="78.6640625" style="324" customWidth="1"/>
    <col min="3561" max="3561" width="15.6640625" style="324" customWidth="1"/>
    <col min="3562" max="3562" width="4.5546875" style="324" customWidth="1"/>
    <col min="3563" max="3563" width="15.6640625" style="324" customWidth="1"/>
    <col min="3564" max="3564" width="4.5546875" style="324" customWidth="1"/>
    <col min="3565" max="3565" width="15.6640625" style="324" customWidth="1"/>
    <col min="3566" max="3566" width="4.5546875" style="324" customWidth="1"/>
    <col min="3567" max="3567" width="15.6640625" style="324" customWidth="1"/>
    <col min="3568" max="3568" width="4.5546875" style="324" customWidth="1"/>
    <col min="3569" max="3569" width="15.6640625" style="324" customWidth="1"/>
    <col min="3570" max="3570" width="4.5546875" style="324" customWidth="1"/>
    <col min="3571" max="3571" width="15.6640625" style="324" customWidth="1"/>
    <col min="3572" max="3572" width="4.5546875" style="324" customWidth="1"/>
    <col min="3573" max="3573" width="15.6640625" style="324" customWidth="1"/>
    <col min="3574" max="3574" width="4.5546875" style="324" customWidth="1"/>
    <col min="3575" max="3575" width="15.6640625" style="324" customWidth="1"/>
    <col min="3576" max="3814" width="15.6640625" style="324"/>
    <col min="3815" max="3815" width="11.6640625" style="324" customWidth="1"/>
    <col min="3816" max="3816" width="78.6640625" style="324" customWidth="1"/>
    <col min="3817" max="3817" width="15.6640625" style="324" customWidth="1"/>
    <col min="3818" max="3818" width="4.5546875" style="324" customWidth="1"/>
    <col min="3819" max="3819" width="15.6640625" style="324" customWidth="1"/>
    <col min="3820" max="3820" width="4.5546875" style="324" customWidth="1"/>
    <col min="3821" max="3821" width="15.6640625" style="324" customWidth="1"/>
    <col min="3822" max="3822" width="4.5546875" style="324" customWidth="1"/>
    <col min="3823" max="3823" width="15.6640625" style="324" customWidth="1"/>
    <col min="3824" max="3824" width="4.5546875" style="324" customWidth="1"/>
    <col min="3825" max="3825" width="15.6640625" style="324" customWidth="1"/>
    <col min="3826" max="3826" width="4.5546875" style="324" customWidth="1"/>
    <col min="3827" max="3827" width="15.6640625" style="324" customWidth="1"/>
    <col min="3828" max="3828" width="4.5546875" style="324" customWidth="1"/>
    <col min="3829" max="3829" width="15.6640625" style="324" customWidth="1"/>
    <col min="3830" max="3830" width="4.5546875" style="324" customWidth="1"/>
    <col min="3831" max="3831" width="15.6640625" style="324" customWidth="1"/>
    <col min="3832" max="4070" width="15.6640625" style="324"/>
    <col min="4071" max="4071" width="11.6640625" style="324" customWidth="1"/>
    <col min="4072" max="4072" width="78.6640625" style="324" customWidth="1"/>
    <col min="4073" max="4073" width="15.6640625" style="324" customWidth="1"/>
    <col min="4074" max="4074" width="4.5546875" style="324" customWidth="1"/>
    <col min="4075" max="4075" width="15.6640625" style="324" customWidth="1"/>
    <col min="4076" max="4076" width="4.5546875" style="324" customWidth="1"/>
    <col min="4077" max="4077" width="15.6640625" style="324" customWidth="1"/>
    <col min="4078" max="4078" width="4.5546875" style="324" customWidth="1"/>
    <col min="4079" max="4079" width="15.6640625" style="324" customWidth="1"/>
    <col min="4080" max="4080" width="4.5546875" style="324" customWidth="1"/>
    <col min="4081" max="4081" width="15.6640625" style="324" customWidth="1"/>
    <col min="4082" max="4082" width="4.5546875" style="324" customWidth="1"/>
    <col min="4083" max="4083" width="15.6640625" style="324" customWidth="1"/>
    <col min="4084" max="4084" width="4.5546875" style="324" customWidth="1"/>
    <col min="4085" max="4085" width="15.6640625" style="324" customWidth="1"/>
    <col min="4086" max="4086" width="4.5546875" style="324" customWidth="1"/>
    <col min="4087" max="4087" width="15.6640625" style="324" customWidth="1"/>
    <col min="4088" max="4326" width="15.6640625" style="324"/>
    <col min="4327" max="4327" width="11.6640625" style="324" customWidth="1"/>
    <col min="4328" max="4328" width="78.6640625" style="324" customWidth="1"/>
    <col min="4329" max="4329" width="15.6640625" style="324" customWidth="1"/>
    <col min="4330" max="4330" width="4.5546875" style="324" customWidth="1"/>
    <col min="4331" max="4331" width="15.6640625" style="324" customWidth="1"/>
    <col min="4332" max="4332" width="4.5546875" style="324" customWidth="1"/>
    <col min="4333" max="4333" width="15.6640625" style="324" customWidth="1"/>
    <col min="4334" max="4334" width="4.5546875" style="324" customWidth="1"/>
    <col min="4335" max="4335" width="15.6640625" style="324" customWidth="1"/>
    <col min="4336" max="4336" width="4.5546875" style="324" customWidth="1"/>
    <col min="4337" max="4337" width="15.6640625" style="324" customWidth="1"/>
    <col min="4338" max="4338" width="4.5546875" style="324" customWidth="1"/>
    <col min="4339" max="4339" width="15.6640625" style="324" customWidth="1"/>
    <col min="4340" max="4340" width="4.5546875" style="324" customWidth="1"/>
    <col min="4341" max="4341" width="15.6640625" style="324" customWidth="1"/>
    <col min="4342" max="4342" width="4.5546875" style="324" customWidth="1"/>
    <col min="4343" max="4343" width="15.6640625" style="324" customWidth="1"/>
    <col min="4344" max="4582" width="15.6640625" style="324"/>
    <col min="4583" max="4583" width="11.6640625" style="324" customWidth="1"/>
    <col min="4584" max="4584" width="78.6640625" style="324" customWidth="1"/>
    <col min="4585" max="4585" width="15.6640625" style="324" customWidth="1"/>
    <col min="4586" max="4586" width="4.5546875" style="324" customWidth="1"/>
    <col min="4587" max="4587" width="15.6640625" style="324" customWidth="1"/>
    <col min="4588" max="4588" width="4.5546875" style="324" customWidth="1"/>
    <col min="4589" max="4589" width="15.6640625" style="324" customWidth="1"/>
    <col min="4590" max="4590" width="4.5546875" style="324" customWidth="1"/>
    <col min="4591" max="4591" width="15.6640625" style="324" customWidth="1"/>
    <col min="4592" max="4592" width="4.5546875" style="324" customWidth="1"/>
    <col min="4593" max="4593" width="15.6640625" style="324" customWidth="1"/>
    <col min="4594" max="4594" width="4.5546875" style="324" customWidth="1"/>
    <col min="4595" max="4595" width="15.6640625" style="324" customWidth="1"/>
    <col min="4596" max="4596" width="4.5546875" style="324" customWidth="1"/>
    <col min="4597" max="4597" width="15.6640625" style="324" customWidth="1"/>
    <col min="4598" max="4598" width="4.5546875" style="324" customWidth="1"/>
    <col min="4599" max="4599" width="15.6640625" style="324" customWidth="1"/>
    <col min="4600" max="4838" width="15.6640625" style="324"/>
    <col min="4839" max="4839" width="11.6640625" style="324" customWidth="1"/>
    <col min="4840" max="4840" width="78.6640625" style="324" customWidth="1"/>
    <col min="4841" max="4841" width="15.6640625" style="324" customWidth="1"/>
    <col min="4842" max="4842" width="4.5546875" style="324" customWidth="1"/>
    <col min="4843" max="4843" width="15.6640625" style="324" customWidth="1"/>
    <col min="4844" max="4844" width="4.5546875" style="324" customWidth="1"/>
    <col min="4845" max="4845" width="15.6640625" style="324" customWidth="1"/>
    <col min="4846" max="4846" width="4.5546875" style="324" customWidth="1"/>
    <col min="4847" max="4847" width="15.6640625" style="324" customWidth="1"/>
    <col min="4848" max="4848" width="4.5546875" style="324" customWidth="1"/>
    <col min="4849" max="4849" width="15.6640625" style="324" customWidth="1"/>
    <col min="4850" max="4850" width="4.5546875" style="324" customWidth="1"/>
    <col min="4851" max="4851" width="15.6640625" style="324" customWidth="1"/>
    <col min="4852" max="4852" width="4.5546875" style="324" customWidth="1"/>
    <col min="4853" max="4853" width="15.6640625" style="324" customWidth="1"/>
    <col min="4854" max="4854" width="4.5546875" style="324" customWidth="1"/>
    <col min="4855" max="4855" width="15.6640625" style="324" customWidth="1"/>
    <col min="4856" max="5094" width="15.6640625" style="324"/>
    <col min="5095" max="5095" width="11.6640625" style="324" customWidth="1"/>
    <col min="5096" max="5096" width="78.6640625" style="324" customWidth="1"/>
    <col min="5097" max="5097" width="15.6640625" style="324" customWidth="1"/>
    <col min="5098" max="5098" width="4.5546875" style="324" customWidth="1"/>
    <col min="5099" max="5099" width="15.6640625" style="324" customWidth="1"/>
    <col min="5100" max="5100" width="4.5546875" style="324" customWidth="1"/>
    <col min="5101" max="5101" width="15.6640625" style="324" customWidth="1"/>
    <col min="5102" max="5102" width="4.5546875" style="324" customWidth="1"/>
    <col min="5103" max="5103" width="15.6640625" style="324" customWidth="1"/>
    <col min="5104" max="5104" width="4.5546875" style="324" customWidth="1"/>
    <col min="5105" max="5105" width="15.6640625" style="324" customWidth="1"/>
    <col min="5106" max="5106" width="4.5546875" style="324" customWidth="1"/>
    <col min="5107" max="5107" width="15.6640625" style="324" customWidth="1"/>
    <col min="5108" max="5108" width="4.5546875" style="324" customWidth="1"/>
    <col min="5109" max="5109" width="15.6640625" style="324" customWidth="1"/>
    <col min="5110" max="5110" width="4.5546875" style="324" customWidth="1"/>
    <col min="5111" max="5111" width="15.6640625" style="324" customWidth="1"/>
    <col min="5112" max="5350" width="15.6640625" style="324"/>
    <col min="5351" max="5351" width="11.6640625" style="324" customWidth="1"/>
    <col min="5352" max="5352" width="78.6640625" style="324" customWidth="1"/>
    <col min="5353" max="5353" width="15.6640625" style="324" customWidth="1"/>
    <col min="5354" max="5354" width="4.5546875" style="324" customWidth="1"/>
    <col min="5355" max="5355" width="15.6640625" style="324" customWidth="1"/>
    <col min="5356" max="5356" width="4.5546875" style="324" customWidth="1"/>
    <col min="5357" max="5357" width="15.6640625" style="324" customWidth="1"/>
    <col min="5358" max="5358" width="4.5546875" style="324" customWidth="1"/>
    <col min="5359" max="5359" width="15.6640625" style="324" customWidth="1"/>
    <col min="5360" max="5360" width="4.5546875" style="324" customWidth="1"/>
    <col min="5361" max="5361" width="15.6640625" style="324" customWidth="1"/>
    <col min="5362" max="5362" width="4.5546875" style="324" customWidth="1"/>
    <col min="5363" max="5363" width="15.6640625" style="324" customWidth="1"/>
    <col min="5364" max="5364" width="4.5546875" style="324" customWidth="1"/>
    <col min="5365" max="5365" width="15.6640625" style="324" customWidth="1"/>
    <col min="5366" max="5366" width="4.5546875" style="324" customWidth="1"/>
    <col min="5367" max="5367" width="15.6640625" style="324" customWidth="1"/>
    <col min="5368" max="5606" width="15.6640625" style="324"/>
    <col min="5607" max="5607" width="11.6640625" style="324" customWidth="1"/>
    <col min="5608" max="5608" width="78.6640625" style="324" customWidth="1"/>
    <col min="5609" max="5609" width="15.6640625" style="324" customWidth="1"/>
    <col min="5610" max="5610" width="4.5546875" style="324" customWidth="1"/>
    <col min="5611" max="5611" width="15.6640625" style="324" customWidth="1"/>
    <col min="5612" max="5612" width="4.5546875" style="324" customWidth="1"/>
    <col min="5613" max="5613" width="15.6640625" style="324" customWidth="1"/>
    <col min="5614" max="5614" width="4.5546875" style="324" customWidth="1"/>
    <col min="5615" max="5615" width="15.6640625" style="324" customWidth="1"/>
    <col min="5616" max="5616" width="4.5546875" style="324" customWidth="1"/>
    <col min="5617" max="5617" width="15.6640625" style="324" customWidth="1"/>
    <col min="5618" max="5618" width="4.5546875" style="324" customWidth="1"/>
    <col min="5619" max="5619" width="15.6640625" style="324" customWidth="1"/>
    <col min="5620" max="5620" width="4.5546875" style="324" customWidth="1"/>
    <col min="5621" max="5621" width="15.6640625" style="324" customWidth="1"/>
    <col min="5622" max="5622" width="4.5546875" style="324" customWidth="1"/>
    <col min="5623" max="5623" width="15.6640625" style="324" customWidth="1"/>
    <col min="5624" max="5862" width="15.6640625" style="324"/>
    <col min="5863" max="5863" width="11.6640625" style="324" customWidth="1"/>
    <col min="5864" max="5864" width="78.6640625" style="324" customWidth="1"/>
    <col min="5865" max="5865" width="15.6640625" style="324" customWidth="1"/>
    <col min="5866" max="5866" width="4.5546875" style="324" customWidth="1"/>
    <col min="5867" max="5867" width="15.6640625" style="324" customWidth="1"/>
    <col min="5868" max="5868" width="4.5546875" style="324" customWidth="1"/>
    <col min="5869" max="5869" width="15.6640625" style="324" customWidth="1"/>
    <col min="5870" max="5870" width="4.5546875" style="324" customWidth="1"/>
    <col min="5871" max="5871" width="15.6640625" style="324" customWidth="1"/>
    <col min="5872" max="5872" width="4.5546875" style="324" customWidth="1"/>
    <col min="5873" max="5873" width="15.6640625" style="324" customWidth="1"/>
    <col min="5874" max="5874" width="4.5546875" style="324" customWidth="1"/>
    <col min="5875" max="5875" width="15.6640625" style="324" customWidth="1"/>
    <col min="5876" max="5876" width="4.5546875" style="324" customWidth="1"/>
    <col min="5877" max="5877" width="15.6640625" style="324" customWidth="1"/>
    <col min="5878" max="5878" width="4.5546875" style="324" customWidth="1"/>
    <col min="5879" max="5879" width="15.6640625" style="324" customWidth="1"/>
    <col min="5880" max="6118" width="15.6640625" style="324"/>
    <col min="6119" max="6119" width="11.6640625" style="324" customWidth="1"/>
    <col min="6120" max="6120" width="78.6640625" style="324" customWidth="1"/>
    <col min="6121" max="6121" width="15.6640625" style="324" customWidth="1"/>
    <col min="6122" max="6122" width="4.5546875" style="324" customWidth="1"/>
    <col min="6123" max="6123" width="15.6640625" style="324" customWidth="1"/>
    <col min="6124" max="6124" width="4.5546875" style="324" customWidth="1"/>
    <col min="6125" max="6125" width="15.6640625" style="324" customWidth="1"/>
    <col min="6126" max="6126" width="4.5546875" style="324" customWidth="1"/>
    <col min="6127" max="6127" width="15.6640625" style="324" customWidth="1"/>
    <col min="6128" max="6128" width="4.5546875" style="324" customWidth="1"/>
    <col min="6129" max="6129" width="15.6640625" style="324" customWidth="1"/>
    <col min="6130" max="6130" width="4.5546875" style="324" customWidth="1"/>
    <col min="6131" max="6131" width="15.6640625" style="324" customWidth="1"/>
    <col min="6132" max="6132" width="4.5546875" style="324" customWidth="1"/>
    <col min="6133" max="6133" width="15.6640625" style="324" customWidth="1"/>
    <col min="6134" max="6134" width="4.5546875" style="324" customWidth="1"/>
    <col min="6135" max="6135" width="15.6640625" style="324" customWidth="1"/>
    <col min="6136" max="6374" width="15.6640625" style="324"/>
    <col min="6375" max="6375" width="11.6640625" style="324" customWidth="1"/>
    <col min="6376" max="6376" width="78.6640625" style="324" customWidth="1"/>
    <col min="6377" max="6377" width="15.6640625" style="324" customWidth="1"/>
    <col min="6378" max="6378" width="4.5546875" style="324" customWidth="1"/>
    <col min="6379" max="6379" width="15.6640625" style="324" customWidth="1"/>
    <col min="6380" max="6380" width="4.5546875" style="324" customWidth="1"/>
    <col min="6381" max="6381" width="15.6640625" style="324" customWidth="1"/>
    <col min="6382" max="6382" width="4.5546875" style="324" customWidth="1"/>
    <col min="6383" max="6383" width="15.6640625" style="324" customWidth="1"/>
    <col min="6384" max="6384" width="4.5546875" style="324" customWidth="1"/>
    <col min="6385" max="6385" width="15.6640625" style="324" customWidth="1"/>
    <col min="6386" max="6386" width="4.5546875" style="324" customWidth="1"/>
    <col min="6387" max="6387" width="15.6640625" style="324" customWidth="1"/>
    <col min="6388" max="6388" width="4.5546875" style="324" customWidth="1"/>
    <col min="6389" max="6389" width="15.6640625" style="324" customWidth="1"/>
    <col min="6390" max="6390" width="4.5546875" style="324" customWidth="1"/>
    <col min="6391" max="6391" width="15.6640625" style="324" customWidth="1"/>
    <col min="6392" max="6630" width="15.6640625" style="324"/>
    <col min="6631" max="6631" width="11.6640625" style="324" customWidth="1"/>
    <col min="6632" max="6632" width="78.6640625" style="324" customWidth="1"/>
    <col min="6633" max="6633" width="15.6640625" style="324" customWidth="1"/>
    <col min="6634" max="6634" width="4.5546875" style="324" customWidth="1"/>
    <col min="6635" max="6635" width="15.6640625" style="324" customWidth="1"/>
    <col min="6636" max="6636" width="4.5546875" style="324" customWidth="1"/>
    <col min="6637" max="6637" width="15.6640625" style="324" customWidth="1"/>
    <col min="6638" max="6638" width="4.5546875" style="324" customWidth="1"/>
    <col min="6639" max="6639" width="15.6640625" style="324" customWidth="1"/>
    <col min="6640" max="6640" width="4.5546875" style="324" customWidth="1"/>
    <col min="6641" max="6641" width="15.6640625" style="324" customWidth="1"/>
    <col min="6642" max="6642" width="4.5546875" style="324" customWidth="1"/>
    <col min="6643" max="6643" width="15.6640625" style="324" customWidth="1"/>
    <col min="6644" max="6644" width="4.5546875" style="324" customWidth="1"/>
    <col min="6645" max="6645" width="15.6640625" style="324" customWidth="1"/>
    <col min="6646" max="6646" width="4.5546875" style="324" customWidth="1"/>
    <col min="6647" max="6647" width="15.6640625" style="324" customWidth="1"/>
    <col min="6648" max="6886" width="15.6640625" style="324"/>
    <col min="6887" max="6887" width="11.6640625" style="324" customWidth="1"/>
    <col min="6888" max="6888" width="78.6640625" style="324" customWidth="1"/>
    <col min="6889" max="6889" width="15.6640625" style="324" customWidth="1"/>
    <col min="6890" max="6890" width="4.5546875" style="324" customWidth="1"/>
    <col min="6891" max="6891" width="15.6640625" style="324" customWidth="1"/>
    <col min="6892" max="6892" width="4.5546875" style="324" customWidth="1"/>
    <col min="6893" max="6893" width="15.6640625" style="324" customWidth="1"/>
    <col min="6894" max="6894" width="4.5546875" style="324" customWidth="1"/>
    <col min="6895" max="6895" width="15.6640625" style="324" customWidth="1"/>
    <col min="6896" max="6896" width="4.5546875" style="324" customWidth="1"/>
    <col min="6897" max="6897" width="15.6640625" style="324" customWidth="1"/>
    <col min="6898" max="6898" width="4.5546875" style="324" customWidth="1"/>
    <col min="6899" max="6899" width="15.6640625" style="324" customWidth="1"/>
    <col min="6900" max="6900" width="4.5546875" style="324" customWidth="1"/>
    <col min="6901" max="6901" width="15.6640625" style="324" customWidth="1"/>
    <col min="6902" max="6902" width="4.5546875" style="324" customWidth="1"/>
    <col min="6903" max="6903" width="15.6640625" style="324" customWidth="1"/>
    <col min="6904" max="7142" width="15.6640625" style="324"/>
    <col min="7143" max="7143" width="11.6640625" style="324" customWidth="1"/>
    <col min="7144" max="7144" width="78.6640625" style="324" customWidth="1"/>
    <col min="7145" max="7145" width="15.6640625" style="324" customWidth="1"/>
    <col min="7146" max="7146" width="4.5546875" style="324" customWidth="1"/>
    <col min="7147" max="7147" width="15.6640625" style="324" customWidth="1"/>
    <col min="7148" max="7148" width="4.5546875" style="324" customWidth="1"/>
    <col min="7149" max="7149" width="15.6640625" style="324" customWidth="1"/>
    <col min="7150" max="7150" width="4.5546875" style="324" customWidth="1"/>
    <col min="7151" max="7151" width="15.6640625" style="324" customWidth="1"/>
    <col min="7152" max="7152" width="4.5546875" style="324" customWidth="1"/>
    <col min="7153" max="7153" width="15.6640625" style="324" customWidth="1"/>
    <col min="7154" max="7154" width="4.5546875" style="324" customWidth="1"/>
    <col min="7155" max="7155" width="15.6640625" style="324" customWidth="1"/>
    <col min="7156" max="7156" width="4.5546875" style="324" customWidth="1"/>
    <col min="7157" max="7157" width="15.6640625" style="324" customWidth="1"/>
    <col min="7158" max="7158" width="4.5546875" style="324" customWidth="1"/>
    <col min="7159" max="7159" width="15.6640625" style="324" customWidth="1"/>
    <col min="7160" max="7398" width="15.6640625" style="324"/>
    <col min="7399" max="7399" width="11.6640625" style="324" customWidth="1"/>
    <col min="7400" max="7400" width="78.6640625" style="324" customWidth="1"/>
    <col min="7401" max="7401" width="15.6640625" style="324" customWidth="1"/>
    <col min="7402" max="7402" width="4.5546875" style="324" customWidth="1"/>
    <col min="7403" max="7403" width="15.6640625" style="324" customWidth="1"/>
    <col min="7404" max="7404" width="4.5546875" style="324" customWidth="1"/>
    <col min="7405" max="7405" width="15.6640625" style="324" customWidth="1"/>
    <col min="7406" max="7406" width="4.5546875" style="324" customWidth="1"/>
    <col min="7407" max="7407" width="15.6640625" style="324" customWidth="1"/>
    <col min="7408" max="7408" width="4.5546875" style="324" customWidth="1"/>
    <col min="7409" max="7409" width="15.6640625" style="324" customWidth="1"/>
    <col min="7410" max="7410" width="4.5546875" style="324" customWidth="1"/>
    <col min="7411" max="7411" width="15.6640625" style="324" customWidth="1"/>
    <col min="7412" max="7412" width="4.5546875" style="324" customWidth="1"/>
    <col min="7413" max="7413" width="15.6640625" style="324" customWidth="1"/>
    <col min="7414" max="7414" width="4.5546875" style="324" customWidth="1"/>
    <col min="7415" max="7415" width="15.6640625" style="324" customWidth="1"/>
    <col min="7416" max="7654" width="15.6640625" style="324"/>
    <col min="7655" max="7655" width="11.6640625" style="324" customWidth="1"/>
    <col min="7656" max="7656" width="78.6640625" style="324" customWidth="1"/>
    <col min="7657" max="7657" width="15.6640625" style="324" customWidth="1"/>
    <col min="7658" max="7658" width="4.5546875" style="324" customWidth="1"/>
    <col min="7659" max="7659" width="15.6640625" style="324" customWidth="1"/>
    <col min="7660" max="7660" width="4.5546875" style="324" customWidth="1"/>
    <col min="7661" max="7661" width="15.6640625" style="324" customWidth="1"/>
    <col min="7662" max="7662" width="4.5546875" style="324" customWidth="1"/>
    <col min="7663" max="7663" width="15.6640625" style="324" customWidth="1"/>
    <col min="7664" max="7664" width="4.5546875" style="324" customWidth="1"/>
    <col min="7665" max="7665" width="15.6640625" style="324" customWidth="1"/>
    <col min="7666" max="7666" width="4.5546875" style="324" customWidth="1"/>
    <col min="7667" max="7667" width="15.6640625" style="324" customWidth="1"/>
    <col min="7668" max="7668" width="4.5546875" style="324" customWidth="1"/>
    <col min="7669" max="7669" width="15.6640625" style="324" customWidth="1"/>
    <col min="7670" max="7670" width="4.5546875" style="324" customWidth="1"/>
    <col min="7671" max="7671" width="15.6640625" style="324" customWidth="1"/>
    <col min="7672" max="7910" width="15.6640625" style="324"/>
    <col min="7911" max="7911" width="11.6640625" style="324" customWidth="1"/>
    <col min="7912" max="7912" width="78.6640625" style="324" customWidth="1"/>
    <col min="7913" max="7913" width="15.6640625" style="324" customWidth="1"/>
    <col min="7914" max="7914" width="4.5546875" style="324" customWidth="1"/>
    <col min="7915" max="7915" width="15.6640625" style="324" customWidth="1"/>
    <col min="7916" max="7916" width="4.5546875" style="324" customWidth="1"/>
    <col min="7917" max="7917" width="15.6640625" style="324" customWidth="1"/>
    <col min="7918" max="7918" width="4.5546875" style="324" customWidth="1"/>
    <col min="7919" max="7919" width="15.6640625" style="324" customWidth="1"/>
    <col min="7920" max="7920" width="4.5546875" style="324" customWidth="1"/>
    <col min="7921" max="7921" width="15.6640625" style="324" customWidth="1"/>
    <col min="7922" max="7922" width="4.5546875" style="324" customWidth="1"/>
    <col min="7923" max="7923" width="15.6640625" style="324" customWidth="1"/>
    <col min="7924" max="7924" width="4.5546875" style="324" customWidth="1"/>
    <col min="7925" max="7925" width="15.6640625" style="324" customWidth="1"/>
    <col min="7926" max="7926" width="4.5546875" style="324" customWidth="1"/>
    <col min="7927" max="7927" width="15.6640625" style="324" customWidth="1"/>
    <col min="7928" max="8166" width="15.6640625" style="324"/>
    <col min="8167" max="8167" width="11.6640625" style="324" customWidth="1"/>
    <col min="8168" max="8168" width="78.6640625" style="324" customWidth="1"/>
    <col min="8169" max="8169" width="15.6640625" style="324" customWidth="1"/>
    <col min="8170" max="8170" width="4.5546875" style="324" customWidth="1"/>
    <col min="8171" max="8171" width="15.6640625" style="324" customWidth="1"/>
    <col min="8172" max="8172" width="4.5546875" style="324" customWidth="1"/>
    <col min="8173" max="8173" width="15.6640625" style="324" customWidth="1"/>
    <col min="8174" max="8174" width="4.5546875" style="324" customWidth="1"/>
    <col min="8175" max="8175" width="15.6640625" style="324" customWidth="1"/>
    <col min="8176" max="8176" width="4.5546875" style="324" customWidth="1"/>
    <col min="8177" max="8177" width="15.6640625" style="324" customWidth="1"/>
    <col min="8178" max="8178" width="4.5546875" style="324" customWidth="1"/>
    <col min="8179" max="8179" width="15.6640625" style="324" customWidth="1"/>
    <col min="8180" max="8180" width="4.5546875" style="324" customWidth="1"/>
    <col min="8181" max="8181" width="15.6640625" style="324" customWidth="1"/>
    <col min="8182" max="8182" width="4.5546875" style="324" customWidth="1"/>
    <col min="8183" max="8183" width="15.6640625" style="324" customWidth="1"/>
    <col min="8184" max="8422" width="15.6640625" style="324"/>
    <col min="8423" max="8423" width="11.6640625" style="324" customWidth="1"/>
    <col min="8424" max="8424" width="78.6640625" style="324" customWidth="1"/>
    <col min="8425" max="8425" width="15.6640625" style="324" customWidth="1"/>
    <col min="8426" max="8426" width="4.5546875" style="324" customWidth="1"/>
    <col min="8427" max="8427" width="15.6640625" style="324" customWidth="1"/>
    <col min="8428" max="8428" width="4.5546875" style="324" customWidth="1"/>
    <col min="8429" max="8429" width="15.6640625" style="324" customWidth="1"/>
    <col min="8430" max="8430" width="4.5546875" style="324" customWidth="1"/>
    <col min="8431" max="8431" width="15.6640625" style="324" customWidth="1"/>
    <col min="8432" max="8432" width="4.5546875" style="324" customWidth="1"/>
    <col min="8433" max="8433" width="15.6640625" style="324" customWidth="1"/>
    <col min="8434" max="8434" width="4.5546875" style="324" customWidth="1"/>
    <col min="8435" max="8435" width="15.6640625" style="324" customWidth="1"/>
    <col min="8436" max="8436" width="4.5546875" style="324" customWidth="1"/>
    <col min="8437" max="8437" width="15.6640625" style="324" customWidth="1"/>
    <col min="8438" max="8438" width="4.5546875" style="324" customWidth="1"/>
    <col min="8439" max="8439" width="15.6640625" style="324" customWidth="1"/>
    <col min="8440" max="8678" width="15.6640625" style="324"/>
    <col min="8679" max="8679" width="11.6640625" style="324" customWidth="1"/>
    <col min="8680" max="8680" width="78.6640625" style="324" customWidth="1"/>
    <col min="8681" max="8681" width="15.6640625" style="324" customWidth="1"/>
    <col min="8682" max="8682" width="4.5546875" style="324" customWidth="1"/>
    <col min="8683" max="8683" width="15.6640625" style="324" customWidth="1"/>
    <col min="8684" max="8684" width="4.5546875" style="324" customWidth="1"/>
    <col min="8685" max="8685" width="15.6640625" style="324" customWidth="1"/>
    <col min="8686" max="8686" width="4.5546875" style="324" customWidth="1"/>
    <col min="8687" max="8687" width="15.6640625" style="324" customWidth="1"/>
    <col min="8688" max="8688" width="4.5546875" style="324" customWidth="1"/>
    <col min="8689" max="8689" width="15.6640625" style="324" customWidth="1"/>
    <col min="8690" max="8690" width="4.5546875" style="324" customWidth="1"/>
    <col min="8691" max="8691" width="15.6640625" style="324" customWidth="1"/>
    <col min="8692" max="8692" width="4.5546875" style="324" customWidth="1"/>
    <col min="8693" max="8693" width="15.6640625" style="324" customWidth="1"/>
    <col min="8694" max="8694" width="4.5546875" style="324" customWidth="1"/>
    <col min="8695" max="8695" width="15.6640625" style="324" customWidth="1"/>
    <col min="8696" max="8934" width="15.6640625" style="324"/>
    <col min="8935" max="8935" width="11.6640625" style="324" customWidth="1"/>
    <col min="8936" max="8936" width="78.6640625" style="324" customWidth="1"/>
    <col min="8937" max="8937" width="15.6640625" style="324" customWidth="1"/>
    <col min="8938" max="8938" width="4.5546875" style="324" customWidth="1"/>
    <col min="8939" max="8939" width="15.6640625" style="324" customWidth="1"/>
    <col min="8940" max="8940" width="4.5546875" style="324" customWidth="1"/>
    <col min="8941" max="8941" width="15.6640625" style="324" customWidth="1"/>
    <col min="8942" max="8942" width="4.5546875" style="324" customWidth="1"/>
    <col min="8943" max="8943" width="15.6640625" style="324" customWidth="1"/>
    <col min="8944" max="8944" width="4.5546875" style="324" customWidth="1"/>
    <col min="8945" max="8945" width="15.6640625" style="324" customWidth="1"/>
    <col min="8946" max="8946" width="4.5546875" style="324" customWidth="1"/>
    <col min="8947" max="8947" width="15.6640625" style="324" customWidth="1"/>
    <col min="8948" max="8948" width="4.5546875" style="324" customWidth="1"/>
    <col min="8949" max="8949" width="15.6640625" style="324" customWidth="1"/>
    <col min="8950" max="8950" width="4.5546875" style="324" customWidth="1"/>
    <col min="8951" max="8951" width="15.6640625" style="324" customWidth="1"/>
    <col min="8952" max="9190" width="15.6640625" style="324"/>
    <col min="9191" max="9191" width="11.6640625" style="324" customWidth="1"/>
    <col min="9192" max="9192" width="78.6640625" style="324" customWidth="1"/>
    <col min="9193" max="9193" width="15.6640625" style="324" customWidth="1"/>
    <col min="9194" max="9194" width="4.5546875" style="324" customWidth="1"/>
    <col min="9195" max="9195" width="15.6640625" style="324" customWidth="1"/>
    <col min="9196" max="9196" width="4.5546875" style="324" customWidth="1"/>
    <col min="9197" max="9197" width="15.6640625" style="324" customWidth="1"/>
    <col min="9198" max="9198" width="4.5546875" style="324" customWidth="1"/>
    <col min="9199" max="9199" width="15.6640625" style="324" customWidth="1"/>
    <col min="9200" max="9200" width="4.5546875" style="324" customWidth="1"/>
    <col min="9201" max="9201" width="15.6640625" style="324" customWidth="1"/>
    <col min="9202" max="9202" width="4.5546875" style="324" customWidth="1"/>
    <col min="9203" max="9203" width="15.6640625" style="324" customWidth="1"/>
    <col min="9204" max="9204" width="4.5546875" style="324" customWidth="1"/>
    <col min="9205" max="9205" width="15.6640625" style="324" customWidth="1"/>
    <col min="9206" max="9206" width="4.5546875" style="324" customWidth="1"/>
    <col min="9207" max="9207" width="15.6640625" style="324" customWidth="1"/>
    <col min="9208" max="9446" width="15.6640625" style="324"/>
    <col min="9447" max="9447" width="11.6640625" style="324" customWidth="1"/>
    <col min="9448" max="9448" width="78.6640625" style="324" customWidth="1"/>
    <col min="9449" max="9449" width="15.6640625" style="324" customWidth="1"/>
    <col min="9450" max="9450" width="4.5546875" style="324" customWidth="1"/>
    <col min="9451" max="9451" width="15.6640625" style="324" customWidth="1"/>
    <col min="9452" max="9452" width="4.5546875" style="324" customWidth="1"/>
    <col min="9453" max="9453" width="15.6640625" style="324" customWidth="1"/>
    <col min="9454" max="9454" width="4.5546875" style="324" customWidth="1"/>
    <col min="9455" max="9455" width="15.6640625" style="324" customWidth="1"/>
    <col min="9456" max="9456" width="4.5546875" style="324" customWidth="1"/>
    <col min="9457" max="9457" width="15.6640625" style="324" customWidth="1"/>
    <col min="9458" max="9458" width="4.5546875" style="324" customWidth="1"/>
    <col min="9459" max="9459" width="15.6640625" style="324" customWidth="1"/>
    <col min="9460" max="9460" width="4.5546875" style="324" customWidth="1"/>
    <col min="9461" max="9461" width="15.6640625" style="324" customWidth="1"/>
    <col min="9462" max="9462" width="4.5546875" style="324" customWidth="1"/>
    <col min="9463" max="9463" width="15.6640625" style="324" customWidth="1"/>
    <col min="9464" max="9702" width="15.6640625" style="324"/>
    <col min="9703" max="9703" width="11.6640625" style="324" customWidth="1"/>
    <col min="9704" max="9704" width="78.6640625" style="324" customWidth="1"/>
    <col min="9705" max="9705" width="15.6640625" style="324" customWidth="1"/>
    <col min="9706" max="9706" width="4.5546875" style="324" customWidth="1"/>
    <col min="9707" max="9707" width="15.6640625" style="324" customWidth="1"/>
    <col min="9708" max="9708" width="4.5546875" style="324" customWidth="1"/>
    <col min="9709" max="9709" width="15.6640625" style="324" customWidth="1"/>
    <col min="9710" max="9710" width="4.5546875" style="324" customWidth="1"/>
    <col min="9711" max="9711" width="15.6640625" style="324" customWidth="1"/>
    <col min="9712" max="9712" width="4.5546875" style="324" customWidth="1"/>
    <col min="9713" max="9713" width="15.6640625" style="324" customWidth="1"/>
    <col min="9714" max="9714" width="4.5546875" style="324" customWidth="1"/>
    <col min="9715" max="9715" width="15.6640625" style="324" customWidth="1"/>
    <col min="9716" max="9716" width="4.5546875" style="324" customWidth="1"/>
    <col min="9717" max="9717" width="15.6640625" style="324" customWidth="1"/>
    <col min="9718" max="9718" width="4.5546875" style="324" customWidth="1"/>
    <col min="9719" max="9719" width="15.6640625" style="324" customWidth="1"/>
    <col min="9720" max="9958" width="15.6640625" style="324"/>
    <col min="9959" max="9959" width="11.6640625" style="324" customWidth="1"/>
    <col min="9960" max="9960" width="78.6640625" style="324" customWidth="1"/>
    <col min="9961" max="9961" width="15.6640625" style="324" customWidth="1"/>
    <col min="9962" max="9962" width="4.5546875" style="324" customWidth="1"/>
    <col min="9963" max="9963" width="15.6640625" style="324" customWidth="1"/>
    <col min="9964" max="9964" width="4.5546875" style="324" customWidth="1"/>
    <col min="9965" max="9965" width="15.6640625" style="324" customWidth="1"/>
    <col min="9966" max="9966" width="4.5546875" style="324" customWidth="1"/>
    <col min="9967" max="9967" width="15.6640625" style="324" customWidth="1"/>
    <col min="9968" max="9968" width="4.5546875" style="324" customWidth="1"/>
    <col min="9969" max="9969" width="15.6640625" style="324" customWidth="1"/>
    <col min="9970" max="9970" width="4.5546875" style="324" customWidth="1"/>
    <col min="9971" max="9971" width="15.6640625" style="324" customWidth="1"/>
    <col min="9972" max="9972" width="4.5546875" style="324" customWidth="1"/>
    <col min="9973" max="9973" width="15.6640625" style="324" customWidth="1"/>
    <col min="9974" max="9974" width="4.5546875" style="324" customWidth="1"/>
    <col min="9975" max="9975" width="15.6640625" style="324" customWidth="1"/>
    <col min="9976" max="10214" width="15.6640625" style="324"/>
    <col min="10215" max="10215" width="11.6640625" style="324" customWidth="1"/>
    <col min="10216" max="10216" width="78.6640625" style="324" customWidth="1"/>
    <col min="10217" max="10217" width="15.6640625" style="324" customWidth="1"/>
    <col min="10218" max="10218" width="4.5546875" style="324" customWidth="1"/>
    <col min="10219" max="10219" width="15.6640625" style="324" customWidth="1"/>
    <col min="10220" max="10220" width="4.5546875" style="324" customWidth="1"/>
    <col min="10221" max="10221" width="15.6640625" style="324" customWidth="1"/>
    <col min="10222" max="10222" width="4.5546875" style="324" customWidth="1"/>
    <col min="10223" max="10223" width="15.6640625" style="324" customWidth="1"/>
    <col min="10224" max="10224" width="4.5546875" style="324" customWidth="1"/>
    <col min="10225" max="10225" width="15.6640625" style="324" customWidth="1"/>
    <col min="10226" max="10226" width="4.5546875" style="324" customWidth="1"/>
    <col min="10227" max="10227" width="15.6640625" style="324" customWidth="1"/>
    <col min="10228" max="10228" width="4.5546875" style="324" customWidth="1"/>
    <col min="10229" max="10229" width="15.6640625" style="324" customWidth="1"/>
    <col min="10230" max="10230" width="4.5546875" style="324" customWidth="1"/>
    <col min="10231" max="10231" width="15.6640625" style="324" customWidth="1"/>
    <col min="10232" max="10470" width="15.6640625" style="324"/>
    <col min="10471" max="10471" width="11.6640625" style="324" customWidth="1"/>
    <col min="10472" max="10472" width="78.6640625" style="324" customWidth="1"/>
    <col min="10473" max="10473" width="15.6640625" style="324" customWidth="1"/>
    <col min="10474" max="10474" width="4.5546875" style="324" customWidth="1"/>
    <col min="10475" max="10475" width="15.6640625" style="324" customWidth="1"/>
    <col min="10476" max="10476" width="4.5546875" style="324" customWidth="1"/>
    <col min="10477" max="10477" width="15.6640625" style="324" customWidth="1"/>
    <col min="10478" max="10478" width="4.5546875" style="324" customWidth="1"/>
    <col min="10479" max="10479" width="15.6640625" style="324" customWidth="1"/>
    <col min="10480" max="10480" width="4.5546875" style="324" customWidth="1"/>
    <col min="10481" max="10481" width="15.6640625" style="324" customWidth="1"/>
    <col min="10482" max="10482" width="4.5546875" style="324" customWidth="1"/>
    <col min="10483" max="10483" width="15.6640625" style="324" customWidth="1"/>
    <col min="10484" max="10484" width="4.5546875" style="324" customWidth="1"/>
    <col min="10485" max="10485" width="15.6640625" style="324" customWidth="1"/>
    <col min="10486" max="10486" width="4.5546875" style="324" customWidth="1"/>
    <col min="10487" max="10487" width="15.6640625" style="324" customWidth="1"/>
    <col min="10488" max="10726" width="15.6640625" style="324"/>
    <col min="10727" max="10727" width="11.6640625" style="324" customWidth="1"/>
    <col min="10728" max="10728" width="78.6640625" style="324" customWidth="1"/>
    <col min="10729" max="10729" width="15.6640625" style="324" customWidth="1"/>
    <col min="10730" max="10730" width="4.5546875" style="324" customWidth="1"/>
    <col min="10731" max="10731" width="15.6640625" style="324" customWidth="1"/>
    <col min="10732" max="10732" width="4.5546875" style="324" customWidth="1"/>
    <col min="10733" max="10733" width="15.6640625" style="324" customWidth="1"/>
    <col min="10734" max="10734" width="4.5546875" style="324" customWidth="1"/>
    <col min="10735" max="10735" width="15.6640625" style="324" customWidth="1"/>
    <col min="10736" max="10736" width="4.5546875" style="324" customWidth="1"/>
    <col min="10737" max="10737" width="15.6640625" style="324" customWidth="1"/>
    <col min="10738" max="10738" width="4.5546875" style="324" customWidth="1"/>
    <col min="10739" max="10739" width="15.6640625" style="324" customWidth="1"/>
    <col min="10740" max="10740" width="4.5546875" style="324" customWidth="1"/>
    <col min="10741" max="10741" width="15.6640625" style="324" customWidth="1"/>
    <col min="10742" max="10742" width="4.5546875" style="324" customWidth="1"/>
    <col min="10743" max="10743" width="15.6640625" style="324" customWidth="1"/>
    <col min="10744" max="10982" width="15.6640625" style="324"/>
    <col min="10983" max="10983" width="11.6640625" style="324" customWidth="1"/>
    <col min="10984" max="10984" width="78.6640625" style="324" customWidth="1"/>
    <col min="10985" max="10985" width="15.6640625" style="324" customWidth="1"/>
    <col min="10986" max="10986" width="4.5546875" style="324" customWidth="1"/>
    <col min="10987" max="10987" width="15.6640625" style="324" customWidth="1"/>
    <col min="10988" max="10988" width="4.5546875" style="324" customWidth="1"/>
    <col min="10989" max="10989" width="15.6640625" style="324" customWidth="1"/>
    <col min="10990" max="10990" width="4.5546875" style="324" customWidth="1"/>
    <col min="10991" max="10991" width="15.6640625" style="324" customWidth="1"/>
    <col min="10992" max="10992" width="4.5546875" style="324" customWidth="1"/>
    <col min="10993" max="10993" width="15.6640625" style="324" customWidth="1"/>
    <col min="10994" max="10994" width="4.5546875" style="324" customWidth="1"/>
    <col min="10995" max="10995" width="15.6640625" style="324" customWidth="1"/>
    <col min="10996" max="10996" width="4.5546875" style="324" customWidth="1"/>
    <col min="10997" max="10997" width="15.6640625" style="324" customWidth="1"/>
    <col min="10998" max="10998" width="4.5546875" style="324" customWidth="1"/>
    <col min="10999" max="10999" width="15.6640625" style="324" customWidth="1"/>
    <col min="11000" max="11238" width="15.6640625" style="324"/>
    <col min="11239" max="11239" width="11.6640625" style="324" customWidth="1"/>
    <col min="11240" max="11240" width="78.6640625" style="324" customWidth="1"/>
    <col min="11241" max="11241" width="15.6640625" style="324" customWidth="1"/>
    <col min="11242" max="11242" width="4.5546875" style="324" customWidth="1"/>
    <col min="11243" max="11243" width="15.6640625" style="324" customWidth="1"/>
    <col min="11244" max="11244" width="4.5546875" style="324" customWidth="1"/>
    <col min="11245" max="11245" width="15.6640625" style="324" customWidth="1"/>
    <col min="11246" max="11246" width="4.5546875" style="324" customWidth="1"/>
    <col min="11247" max="11247" width="15.6640625" style="324" customWidth="1"/>
    <col min="11248" max="11248" width="4.5546875" style="324" customWidth="1"/>
    <col min="11249" max="11249" width="15.6640625" style="324" customWidth="1"/>
    <col min="11250" max="11250" width="4.5546875" style="324" customWidth="1"/>
    <col min="11251" max="11251" width="15.6640625" style="324" customWidth="1"/>
    <col min="11252" max="11252" width="4.5546875" style="324" customWidth="1"/>
    <col min="11253" max="11253" width="15.6640625" style="324" customWidth="1"/>
    <col min="11254" max="11254" width="4.5546875" style="324" customWidth="1"/>
    <col min="11255" max="11255" width="15.6640625" style="324" customWidth="1"/>
    <col min="11256" max="11494" width="15.6640625" style="324"/>
    <col min="11495" max="11495" width="11.6640625" style="324" customWidth="1"/>
    <col min="11496" max="11496" width="78.6640625" style="324" customWidth="1"/>
    <col min="11497" max="11497" width="15.6640625" style="324" customWidth="1"/>
    <col min="11498" max="11498" width="4.5546875" style="324" customWidth="1"/>
    <col min="11499" max="11499" width="15.6640625" style="324" customWidth="1"/>
    <col min="11500" max="11500" width="4.5546875" style="324" customWidth="1"/>
    <col min="11501" max="11501" width="15.6640625" style="324" customWidth="1"/>
    <col min="11502" max="11502" width="4.5546875" style="324" customWidth="1"/>
    <col min="11503" max="11503" width="15.6640625" style="324" customWidth="1"/>
    <col min="11504" max="11504" width="4.5546875" style="324" customWidth="1"/>
    <col min="11505" max="11505" width="15.6640625" style="324" customWidth="1"/>
    <col min="11506" max="11506" width="4.5546875" style="324" customWidth="1"/>
    <col min="11507" max="11507" width="15.6640625" style="324" customWidth="1"/>
    <col min="11508" max="11508" width="4.5546875" style="324" customWidth="1"/>
    <col min="11509" max="11509" width="15.6640625" style="324" customWidth="1"/>
    <col min="11510" max="11510" width="4.5546875" style="324" customWidth="1"/>
    <col min="11511" max="11511" width="15.6640625" style="324" customWidth="1"/>
    <col min="11512" max="11750" width="15.6640625" style="324"/>
    <col min="11751" max="11751" width="11.6640625" style="324" customWidth="1"/>
    <col min="11752" max="11752" width="78.6640625" style="324" customWidth="1"/>
    <col min="11753" max="11753" width="15.6640625" style="324" customWidth="1"/>
    <col min="11754" max="11754" width="4.5546875" style="324" customWidth="1"/>
    <col min="11755" max="11755" width="15.6640625" style="324" customWidth="1"/>
    <col min="11756" max="11756" width="4.5546875" style="324" customWidth="1"/>
    <col min="11757" max="11757" width="15.6640625" style="324" customWidth="1"/>
    <col min="11758" max="11758" width="4.5546875" style="324" customWidth="1"/>
    <col min="11759" max="11759" width="15.6640625" style="324" customWidth="1"/>
    <col min="11760" max="11760" width="4.5546875" style="324" customWidth="1"/>
    <col min="11761" max="11761" width="15.6640625" style="324" customWidth="1"/>
    <col min="11762" max="11762" width="4.5546875" style="324" customWidth="1"/>
    <col min="11763" max="11763" width="15.6640625" style="324" customWidth="1"/>
    <col min="11764" max="11764" width="4.5546875" style="324" customWidth="1"/>
    <col min="11765" max="11765" width="15.6640625" style="324" customWidth="1"/>
    <col min="11766" max="11766" width="4.5546875" style="324" customWidth="1"/>
    <col min="11767" max="11767" width="15.6640625" style="324" customWidth="1"/>
    <col min="11768" max="12006" width="15.6640625" style="324"/>
    <col min="12007" max="12007" width="11.6640625" style="324" customWidth="1"/>
    <col min="12008" max="12008" width="78.6640625" style="324" customWidth="1"/>
    <col min="12009" max="12009" width="15.6640625" style="324" customWidth="1"/>
    <col min="12010" max="12010" width="4.5546875" style="324" customWidth="1"/>
    <col min="12011" max="12011" width="15.6640625" style="324" customWidth="1"/>
    <col min="12012" max="12012" width="4.5546875" style="324" customWidth="1"/>
    <col min="12013" max="12013" width="15.6640625" style="324" customWidth="1"/>
    <col min="12014" max="12014" width="4.5546875" style="324" customWidth="1"/>
    <col min="12015" max="12015" width="15.6640625" style="324" customWidth="1"/>
    <col min="12016" max="12016" width="4.5546875" style="324" customWidth="1"/>
    <col min="12017" max="12017" width="15.6640625" style="324" customWidth="1"/>
    <col min="12018" max="12018" width="4.5546875" style="324" customWidth="1"/>
    <col min="12019" max="12019" width="15.6640625" style="324" customWidth="1"/>
    <col min="12020" max="12020" width="4.5546875" style="324" customWidth="1"/>
    <col min="12021" max="12021" width="15.6640625" style="324" customWidth="1"/>
    <col min="12022" max="12022" width="4.5546875" style="324" customWidth="1"/>
    <col min="12023" max="12023" width="15.6640625" style="324" customWidth="1"/>
    <col min="12024" max="12262" width="15.6640625" style="324"/>
    <col min="12263" max="12263" width="11.6640625" style="324" customWidth="1"/>
    <col min="12264" max="12264" width="78.6640625" style="324" customWidth="1"/>
    <col min="12265" max="12265" width="15.6640625" style="324" customWidth="1"/>
    <col min="12266" max="12266" width="4.5546875" style="324" customWidth="1"/>
    <col min="12267" max="12267" width="15.6640625" style="324" customWidth="1"/>
    <col min="12268" max="12268" width="4.5546875" style="324" customWidth="1"/>
    <col min="12269" max="12269" width="15.6640625" style="324" customWidth="1"/>
    <col min="12270" max="12270" width="4.5546875" style="324" customWidth="1"/>
    <col min="12271" max="12271" width="15.6640625" style="324" customWidth="1"/>
    <col min="12272" max="12272" width="4.5546875" style="324" customWidth="1"/>
    <col min="12273" max="12273" width="15.6640625" style="324" customWidth="1"/>
    <col min="12274" max="12274" width="4.5546875" style="324" customWidth="1"/>
    <col min="12275" max="12275" width="15.6640625" style="324" customWidth="1"/>
    <col min="12276" max="12276" width="4.5546875" style="324" customWidth="1"/>
    <col min="12277" max="12277" width="15.6640625" style="324" customWidth="1"/>
    <col min="12278" max="12278" width="4.5546875" style="324" customWidth="1"/>
    <col min="12279" max="12279" width="15.6640625" style="324" customWidth="1"/>
    <col min="12280" max="12518" width="15.6640625" style="324"/>
    <col min="12519" max="12519" width="11.6640625" style="324" customWidth="1"/>
    <col min="12520" max="12520" width="78.6640625" style="324" customWidth="1"/>
    <col min="12521" max="12521" width="15.6640625" style="324" customWidth="1"/>
    <col min="12522" max="12522" width="4.5546875" style="324" customWidth="1"/>
    <col min="12523" max="12523" width="15.6640625" style="324" customWidth="1"/>
    <col min="12524" max="12524" width="4.5546875" style="324" customWidth="1"/>
    <col min="12525" max="12525" width="15.6640625" style="324" customWidth="1"/>
    <col min="12526" max="12526" width="4.5546875" style="324" customWidth="1"/>
    <col min="12527" max="12527" width="15.6640625" style="324" customWidth="1"/>
    <col min="12528" max="12528" width="4.5546875" style="324" customWidth="1"/>
    <col min="12529" max="12529" width="15.6640625" style="324" customWidth="1"/>
    <col min="12530" max="12530" width="4.5546875" style="324" customWidth="1"/>
    <col min="12531" max="12531" width="15.6640625" style="324" customWidth="1"/>
    <col min="12532" max="12532" width="4.5546875" style="324" customWidth="1"/>
    <col min="12533" max="12533" width="15.6640625" style="324" customWidth="1"/>
    <col min="12534" max="12534" width="4.5546875" style="324" customWidth="1"/>
    <col min="12535" max="12535" width="15.6640625" style="324" customWidth="1"/>
    <col min="12536" max="12774" width="15.6640625" style="324"/>
    <col min="12775" max="12775" width="11.6640625" style="324" customWidth="1"/>
    <col min="12776" max="12776" width="78.6640625" style="324" customWidth="1"/>
    <col min="12777" max="12777" width="15.6640625" style="324" customWidth="1"/>
    <col min="12778" max="12778" width="4.5546875" style="324" customWidth="1"/>
    <col min="12779" max="12779" width="15.6640625" style="324" customWidth="1"/>
    <col min="12780" max="12780" width="4.5546875" style="324" customWidth="1"/>
    <col min="12781" max="12781" width="15.6640625" style="324" customWidth="1"/>
    <col min="12782" max="12782" width="4.5546875" style="324" customWidth="1"/>
    <col min="12783" max="12783" width="15.6640625" style="324" customWidth="1"/>
    <col min="12784" max="12784" width="4.5546875" style="324" customWidth="1"/>
    <col min="12785" max="12785" width="15.6640625" style="324" customWidth="1"/>
    <col min="12786" max="12786" width="4.5546875" style="324" customWidth="1"/>
    <col min="12787" max="12787" width="15.6640625" style="324" customWidth="1"/>
    <col min="12788" max="12788" width="4.5546875" style="324" customWidth="1"/>
    <col min="12789" max="12789" width="15.6640625" style="324" customWidth="1"/>
    <col min="12790" max="12790" width="4.5546875" style="324" customWidth="1"/>
    <col min="12791" max="12791" width="15.6640625" style="324" customWidth="1"/>
    <col min="12792" max="13030" width="15.6640625" style="324"/>
    <col min="13031" max="13031" width="11.6640625" style="324" customWidth="1"/>
    <col min="13032" max="13032" width="78.6640625" style="324" customWidth="1"/>
    <col min="13033" max="13033" width="15.6640625" style="324" customWidth="1"/>
    <col min="13034" max="13034" width="4.5546875" style="324" customWidth="1"/>
    <col min="13035" max="13035" width="15.6640625" style="324" customWidth="1"/>
    <col min="13036" max="13036" width="4.5546875" style="324" customWidth="1"/>
    <col min="13037" max="13037" width="15.6640625" style="324" customWidth="1"/>
    <col min="13038" max="13038" width="4.5546875" style="324" customWidth="1"/>
    <col min="13039" max="13039" width="15.6640625" style="324" customWidth="1"/>
    <col min="13040" max="13040" width="4.5546875" style="324" customWidth="1"/>
    <col min="13041" max="13041" width="15.6640625" style="324" customWidth="1"/>
    <col min="13042" max="13042" width="4.5546875" style="324" customWidth="1"/>
    <col min="13043" max="13043" width="15.6640625" style="324" customWidth="1"/>
    <col min="13044" max="13044" width="4.5546875" style="324" customWidth="1"/>
    <col min="13045" max="13045" width="15.6640625" style="324" customWidth="1"/>
    <col min="13046" max="13046" width="4.5546875" style="324" customWidth="1"/>
    <col min="13047" max="13047" width="15.6640625" style="324" customWidth="1"/>
    <col min="13048" max="13286" width="15.6640625" style="324"/>
    <col min="13287" max="13287" width="11.6640625" style="324" customWidth="1"/>
    <col min="13288" max="13288" width="78.6640625" style="324" customWidth="1"/>
    <col min="13289" max="13289" width="15.6640625" style="324" customWidth="1"/>
    <col min="13290" max="13290" width="4.5546875" style="324" customWidth="1"/>
    <col min="13291" max="13291" width="15.6640625" style="324" customWidth="1"/>
    <col min="13292" max="13292" width="4.5546875" style="324" customWidth="1"/>
    <col min="13293" max="13293" width="15.6640625" style="324" customWidth="1"/>
    <col min="13294" max="13294" width="4.5546875" style="324" customWidth="1"/>
    <col min="13295" max="13295" width="15.6640625" style="324" customWidth="1"/>
    <col min="13296" max="13296" width="4.5546875" style="324" customWidth="1"/>
    <col min="13297" max="13297" width="15.6640625" style="324" customWidth="1"/>
    <col min="13298" max="13298" width="4.5546875" style="324" customWidth="1"/>
    <col min="13299" max="13299" width="15.6640625" style="324" customWidth="1"/>
    <col min="13300" max="13300" width="4.5546875" style="324" customWidth="1"/>
    <col min="13301" max="13301" width="15.6640625" style="324" customWidth="1"/>
    <col min="13302" max="13302" width="4.5546875" style="324" customWidth="1"/>
    <col min="13303" max="13303" width="15.6640625" style="324" customWidth="1"/>
    <col min="13304" max="13542" width="15.6640625" style="324"/>
    <col min="13543" max="13543" width="11.6640625" style="324" customWidth="1"/>
    <col min="13544" max="13544" width="78.6640625" style="324" customWidth="1"/>
    <col min="13545" max="13545" width="15.6640625" style="324" customWidth="1"/>
    <col min="13546" max="13546" width="4.5546875" style="324" customWidth="1"/>
    <col min="13547" max="13547" width="15.6640625" style="324" customWidth="1"/>
    <col min="13548" max="13548" width="4.5546875" style="324" customWidth="1"/>
    <col min="13549" max="13549" width="15.6640625" style="324" customWidth="1"/>
    <col min="13550" max="13550" width="4.5546875" style="324" customWidth="1"/>
    <col min="13551" max="13551" width="15.6640625" style="324" customWidth="1"/>
    <col min="13552" max="13552" width="4.5546875" style="324" customWidth="1"/>
    <col min="13553" max="13553" width="15.6640625" style="324" customWidth="1"/>
    <col min="13554" max="13554" width="4.5546875" style="324" customWidth="1"/>
    <col min="13555" max="13555" width="15.6640625" style="324" customWidth="1"/>
    <col min="13556" max="13556" width="4.5546875" style="324" customWidth="1"/>
    <col min="13557" max="13557" width="15.6640625" style="324" customWidth="1"/>
    <col min="13558" max="13558" width="4.5546875" style="324" customWidth="1"/>
    <col min="13559" max="13559" width="15.6640625" style="324" customWidth="1"/>
    <col min="13560" max="13798" width="15.6640625" style="324"/>
    <col min="13799" max="13799" width="11.6640625" style="324" customWidth="1"/>
    <col min="13800" max="13800" width="78.6640625" style="324" customWidth="1"/>
    <col min="13801" max="13801" width="15.6640625" style="324" customWidth="1"/>
    <col min="13802" max="13802" width="4.5546875" style="324" customWidth="1"/>
    <col min="13803" max="13803" width="15.6640625" style="324" customWidth="1"/>
    <col min="13804" max="13804" width="4.5546875" style="324" customWidth="1"/>
    <col min="13805" max="13805" width="15.6640625" style="324" customWidth="1"/>
    <col min="13806" max="13806" width="4.5546875" style="324" customWidth="1"/>
    <col min="13807" max="13807" width="15.6640625" style="324" customWidth="1"/>
    <col min="13808" max="13808" width="4.5546875" style="324" customWidth="1"/>
    <col min="13809" max="13809" width="15.6640625" style="324" customWidth="1"/>
    <col min="13810" max="13810" width="4.5546875" style="324" customWidth="1"/>
    <col min="13811" max="13811" width="15.6640625" style="324" customWidth="1"/>
    <col min="13812" max="13812" width="4.5546875" style="324" customWidth="1"/>
    <col min="13813" max="13813" width="15.6640625" style="324" customWidth="1"/>
    <col min="13814" max="13814" width="4.5546875" style="324" customWidth="1"/>
    <col min="13815" max="13815" width="15.6640625" style="324" customWidth="1"/>
    <col min="13816" max="14054" width="15.6640625" style="324"/>
    <col min="14055" max="14055" width="11.6640625" style="324" customWidth="1"/>
    <col min="14056" max="14056" width="78.6640625" style="324" customWidth="1"/>
    <col min="14057" max="14057" width="15.6640625" style="324" customWidth="1"/>
    <col min="14058" max="14058" width="4.5546875" style="324" customWidth="1"/>
    <col min="14059" max="14059" width="15.6640625" style="324" customWidth="1"/>
    <col min="14060" max="14060" width="4.5546875" style="324" customWidth="1"/>
    <col min="14061" max="14061" width="15.6640625" style="324" customWidth="1"/>
    <col min="14062" max="14062" width="4.5546875" style="324" customWidth="1"/>
    <col min="14063" max="14063" width="15.6640625" style="324" customWidth="1"/>
    <col min="14064" max="14064" width="4.5546875" style="324" customWidth="1"/>
    <col min="14065" max="14065" width="15.6640625" style="324" customWidth="1"/>
    <col min="14066" max="14066" width="4.5546875" style="324" customWidth="1"/>
    <col min="14067" max="14067" width="15.6640625" style="324" customWidth="1"/>
    <col min="14068" max="14068" width="4.5546875" style="324" customWidth="1"/>
    <col min="14069" max="14069" width="15.6640625" style="324" customWidth="1"/>
    <col min="14070" max="14070" width="4.5546875" style="324" customWidth="1"/>
    <col min="14071" max="14071" width="15.6640625" style="324" customWidth="1"/>
    <col min="14072" max="14310" width="15.6640625" style="324"/>
    <col min="14311" max="14311" width="11.6640625" style="324" customWidth="1"/>
    <col min="14312" max="14312" width="78.6640625" style="324" customWidth="1"/>
    <col min="14313" max="14313" width="15.6640625" style="324" customWidth="1"/>
    <col min="14314" max="14314" width="4.5546875" style="324" customWidth="1"/>
    <col min="14315" max="14315" width="15.6640625" style="324" customWidth="1"/>
    <col min="14316" max="14316" width="4.5546875" style="324" customWidth="1"/>
    <col min="14317" max="14317" width="15.6640625" style="324" customWidth="1"/>
    <col min="14318" max="14318" width="4.5546875" style="324" customWidth="1"/>
    <col min="14319" max="14319" width="15.6640625" style="324" customWidth="1"/>
    <col min="14320" max="14320" width="4.5546875" style="324" customWidth="1"/>
    <col min="14321" max="14321" width="15.6640625" style="324" customWidth="1"/>
    <col min="14322" max="14322" width="4.5546875" style="324" customWidth="1"/>
    <col min="14323" max="14323" width="15.6640625" style="324" customWidth="1"/>
    <col min="14324" max="14324" width="4.5546875" style="324" customWidth="1"/>
    <col min="14325" max="14325" width="15.6640625" style="324" customWidth="1"/>
    <col min="14326" max="14326" width="4.5546875" style="324" customWidth="1"/>
    <col min="14327" max="14327" width="15.6640625" style="324" customWidth="1"/>
    <col min="14328" max="14566" width="15.6640625" style="324"/>
    <col min="14567" max="14567" width="11.6640625" style="324" customWidth="1"/>
    <col min="14568" max="14568" width="78.6640625" style="324" customWidth="1"/>
    <col min="14569" max="14569" width="15.6640625" style="324" customWidth="1"/>
    <col min="14570" max="14570" width="4.5546875" style="324" customWidth="1"/>
    <col min="14571" max="14571" width="15.6640625" style="324" customWidth="1"/>
    <col min="14572" max="14572" width="4.5546875" style="324" customWidth="1"/>
    <col min="14573" max="14573" width="15.6640625" style="324" customWidth="1"/>
    <col min="14574" max="14574" width="4.5546875" style="324" customWidth="1"/>
    <col min="14575" max="14575" width="15.6640625" style="324" customWidth="1"/>
    <col min="14576" max="14576" width="4.5546875" style="324" customWidth="1"/>
    <col min="14577" max="14577" width="15.6640625" style="324" customWidth="1"/>
    <col min="14578" max="14578" width="4.5546875" style="324" customWidth="1"/>
    <col min="14579" max="14579" width="15.6640625" style="324" customWidth="1"/>
    <col min="14580" max="14580" width="4.5546875" style="324" customWidth="1"/>
    <col min="14581" max="14581" width="15.6640625" style="324" customWidth="1"/>
    <col min="14582" max="14582" width="4.5546875" style="324" customWidth="1"/>
    <col min="14583" max="14583" width="15.6640625" style="324" customWidth="1"/>
    <col min="14584" max="14822" width="15.6640625" style="324"/>
    <col min="14823" max="14823" width="11.6640625" style="324" customWidth="1"/>
    <col min="14824" max="14824" width="78.6640625" style="324" customWidth="1"/>
    <col min="14825" max="14825" width="15.6640625" style="324" customWidth="1"/>
    <col min="14826" max="14826" width="4.5546875" style="324" customWidth="1"/>
    <col min="14827" max="14827" width="15.6640625" style="324" customWidth="1"/>
    <col min="14828" max="14828" width="4.5546875" style="324" customWidth="1"/>
    <col min="14829" max="14829" width="15.6640625" style="324" customWidth="1"/>
    <col min="14830" max="14830" width="4.5546875" style="324" customWidth="1"/>
    <col min="14831" max="14831" width="15.6640625" style="324" customWidth="1"/>
    <col min="14832" max="14832" width="4.5546875" style="324" customWidth="1"/>
    <col min="14833" max="14833" width="15.6640625" style="324" customWidth="1"/>
    <col min="14834" max="14834" width="4.5546875" style="324" customWidth="1"/>
    <col min="14835" max="14835" width="15.6640625" style="324" customWidth="1"/>
    <col min="14836" max="14836" width="4.5546875" style="324" customWidth="1"/>
    <col min="14837" max="14837" width="15.6640625" style="324" customWidth="1"/>
    <col min="14838" max="14838" width="4.5546875" style="324" customWidth="1"/>
    <col min="14839" max="14839" width="15.6640625" style="324" customWidth="1"/>
    <col min="14840" max="15078" width="15.6640625" style="324"/>
    <col min="15079" max="15079" width="11.6640625" style="324" customWidth="1"/>
    <col min="15080" max="15080" width="78.6640625" style="324" customWidth="1"/>
    <col min="15081" max="15081" width="15.6640625" style="324" customWidth="1"/>
    <col min="15082" max="15082" width="4.5546875" style="324" customWidth="1"/>
    <col min="15083" max="15083" width="15.6640625" style="324" customWidth="1"/>
    <col min="15084" max="15084" width="4.5546875" style="324" customWidth="1"/>
    <col min="15085" max="15085" width="15.6640625" style="324" customWidth="1"/>
    <col min="15086" max="15086" width="4.5546875" style="324" customWidth="1"/>
    <col min="15087" max="15087" width="15.6640625" style="324" customWidth="1"/>
    <col min="15088" max="15088" width="4.5546875" style="324" customWidth="1"/>
    <col min="15089" max="15089" width="15.6640625" style="324" customWidth="1"/>
    <col min="15090" max="15090" width="4.5546875" style="324" customWidth="1"/>
    <col min="15091" max="15091" width="15.6640625" style="324" customWidth="1"/>
    <col min="15092" max="15092" width="4.5546875" style="324" customWidth="1"/>
    <col min="15093" max="15093" width="15.6640625" style="324" customWidth="1"/>
    <col min="15094" max="15094" width="4.5546875" style="324" customWidth="1"/>
    <col min="15095" max="15095" width="15.6640625" style="324" customWidth="1"/>
    <col min="15096" max="15334" width="15.6640625" style="324"/>
    <col min="15335" max="15335" width="11.6640625" style="324" customWidth="1"/>
    <col min="15336" max="15336" width="78.6640625" style="324" customWidth="1"/>
    <col min="15337" max="15337" width="15.6640625" style="324" customWidth="1"/>
    <col min="15338" max="15338" width="4.5546875" style="324" customWidth="1"/>
    <col min="15339" max="15339" width="15.6640625" style="324" customWidth="1"/>
    <col min="15340" max="15340" width="4.5546875" style="324" customWidth="1"/>
    <col min="15341" max="15341" width="15.6640625" style="324" customWidth="1"/>
    <col min="15342" max="15342" width="4.5546875" style="324" customWidth="1"/>
    <col min="15343" max="15343" width="15.6640625" style="324" customWidth="1"/>
    <col min="15344" max="15344" width="4.5546875" style="324" customWidth="1"/>
    <col min="15345" max="15345" width="15.6640625" style="324" customWidth="1"/>
    <col min="15346" max="15346" width="4.5546875" style="324" customWidth="1"/>
    <col min="15347" max="15347" width="15.6640625" style="324" customWidth="1"/>
    <col min="15348" max="15348" width="4.5546875" style="324" customWidth="1"/>
    <col min="15349" max="15349" width="15.6640625" style="324" customWidth="1"/>
    <col min="15350" max="15350" width="4.5546875" style="324" customWidth="1"/>
    <col min="15351" max="15351" width="15.6640625" style="324" customWidth="1"/>
    <col min="15352" max="15590" width="15.6640625" style="324"/>
    <col min="15591" max="15591" width="11.6640625" style="324" customWidth="1"/>
    <col min="15592" max="15592" width="78.6640625" style="324" customWidth="1"/>
    <col min="15593" max="15593" width="15.6640625" style="324" customWidth="1"/>
    <col min="15594" max="15594" width="4.5546875" style="324" customWidth="1"/>
    <col min="15595" max="15595" width="15.6640625" style="324" customWidth="1"/>
    <col min="15596" max="15596" width="4.5546875" style="324" customWidth="1"/>
    <col min="15597" max="15597" width="15.6640625" style="324" customWidth="1"/>
    <col min="15598" max="15598" width="4.5546875" style="324" customWidth="1"/>
    <col min="15599" max="15599" width="15.6640625" style="324" customWidth="1"/>
    <col min="15600" max="15600" width="4.5546875" style="324" customWidth="1"/>
    <col min="15601" max="15601" width="15.6640625" style="324" customWidth="1"/>
    <col min="15602" max="15602" width="4.5546875" style="324" customWidth="1"/>
    <col min="15603" max="15603" width="15.6640625" style="324" customWidth="1"/>
    <col min="15604" max="15604" width="4.5546875" style="324" customWidth="1"/>
    <col min="15605" max="15605" width="15.6640625" style="324" customWidth="1"/>
    <col min="15606" max="15606" width="4.5546875" style="324" customWidth="1"/>
    <col min="15607" max="15607" width="15.6640625" style="324" customWidth="1"/>
    <col min="15608" max="15846" width="15.6640625" style="324"/>
    <col min="15847" max="15847" width="11.6640625" style="324" customWidth="1"/>
    <col min="15848" max="15848" width="78.6640625" style="324" customWidth="1"/>
    <col min="15849" max="15849" width="15.6640625" style="324" customWidth="1"/>
    <col min="15850" max="15850" width="4.5546875" style="324" customWidth="1"/>
    <col min="15851" max="15851" width="15.6640625" style="324" customWidth="1"/>
    <col min="15852" max="15852" width="4.5546875" style="324" customWidth="1"/>
    <col min="15853" max="15853" width="15.6640625" style="324" customWidth="1"/>
    <col min="15854" max="15854" width="4.5546875" style="324" customWidth="1"/>
    <col min="15855" max="15855" width="15.6640625" style="324" customWidth="1"/>
    <col min="15856" max="15856" width="4.5546875" style="324" customWidth="1"/>
    <col min="15857" max="15857" width="15.6640625" style="324" customWidth="1"/>
    <col min="15858" max="15858" width="4.5546875" style="324" customWidth="1"/>
    <col min="15859" max="15859" width="15.6640625" style="324" customWidth="1"/>
    <col min="15860" max="15860" width="4.5546875" style="324" customWidth="1"/>
    <col min="15861" max="15861" width="15.6640625" style="324" customWidth="1"/>
    <col min="15862" max="15862" width="4.5546875" style="324" customWidth="1"/>
    <col min="15863" max="15863" width="15.6640625" style="324" customWidth="1"/>
    <col min="15864" max="16102" width="15.6640625" style="324"/>
    <col min="16103" max="16103" width="11.6640625" style="324" customWidth="1"/>
    <col min="16104" max="16104" width="78.6640625" style="324" customWidth="1"/>
    <col min="16105" max="16105" width="15.6640625" style="324" customWidth="1"/>
    <col min="16106" max="16106" width="4.5546875" style="324" customWidth="1"/>
    <col min="16107" max="16107" width="15.6640625" style="324" customWidth="1"/>
    <col min="16108" max="16108" width="4.5546875" style="324" customWidth="1"/>
    <col min="16109" max="16109" width="15.6640625" style="324" customWidth="1"/>
    <col min="16110" max="16110" width="4.5546875" style="324" customWidth="1"/>
    <col min="16111" max="16111" width="15.6640625" style="324" customWidth="1"/>
    <col min="16112" max="16112" width="4.5546875" style="324" customWidth="1"/>
    <col min="16113" max="16113" width="15.6640625" style="324" customWidth="1"/>
    <col min="16114" max="16114" width="4.5546875" style="324" customWidth="1"/>
    <col min="16115" max="16115" width="15.6640625" style="324" customWidth="1"/>
    <col min="16116" max="16116" width="4.5546875" style="324" customWidth="1"/>
    <col min="16117" max="16117" width="15.6640625" style="324" customWidth="1"/>
    <col min="16118" max="16118" width="4.5546875" style="324" customWidth="1"/>
    <col min="16119" max="16119" width="15.6640625" style="324" customWidth="1"/>
    <col min="16120" max="16384" width="15.6640625" style="324"/>
  </cols>
  <sheetData>
    <row r="1" spans="1:25" s="118" customFormat="1" ht="19.95" customHeight="1" collapsed="1" x14ac:dyDescent="0.3">
      <c r="A1" s="968" t="s">
        <v>251</v>
      </c>
      <c r="B1" s="968"/>
      <c r="C1" s="968"/>
      <c r="D1" s="968"/>
      <c r="E1" s="968"/>
      <c r="F1" s="968"/>
      <c r="G1" s="968"/>
      <c r="H1" s="968"/>
      <c r="I1" s="968"/>
      <c r="J1" s="968"/>
      <c r="K1" s="968"/>
      <c r="L1" s="968"/>
    </row>
    <row r="2" spans="1:25" s="258" customFormat="1" ht="19.95" customHeight="1" x14ac:dyDescent="0.3">
      <c r="A2" s="257"/>
      <c r="E2" s="259"/>
      <c r="F2" s="260"/>
      <c r="G2" s="259"/>
      <c r="H2" s="259"/>
      <c r="I2" s="259"/>
      <c r="J2" s="259"/>
      <c r="K2" s="260"/>
      <c r="L2" s="259"/>
      <c r="M2" s="521"/>
      <c r="N2" s="521"/>
      <c r="O2" s="521"/>
      <c r="P2" s="521"/>
      <c r="Q2" s="521"/>
      <c r="R2" s="521"/>
      <c r="S2" s="521"/>
      <c r="T2" s="521"/>
      <c r="U2" s="521"/>
      <c r="V2" s="521"/>
      <c r="W2" s="521"/>
      <c r="X2" s="521"/>
      <c r="Y2" s="521"/>
    </row>
    <row r="3" spans="1:25" s="258" customFormat="1" ht="19.95" customHeight="1" x14ac:dyDescent="0.3">
      <c r="A3" s="257"/>
      <c r="E3" s="259"/>
      <c r="F3" s="260"/>
      <c r="G3" s="259"/>
      <c r="H3" s="259"/>
      <c r="I3" s="259"/>
      <c r="J3" s="259"/>
      <c r="K3" s="260"/>
      <c r="L3" s="259"/>
      <c r="M3" s="521"/>
      <c r="N3" s="521"/>
      <c r="O3" s="521"/>
      <c r="P3" s="521"/>
      <c r="Q3" s="521"/>
      <c r="R3" s="521"/>
      <c r="S3" s="521"/>
      <c r="T3" s="521"/>
      <c r="U3" s="521"/>
      <c r="V3" s="521"/>
      <c r="W3" s="521"/>
      <c r="X3" s="521"/>
      <c r="Y3" s="521"/>
    </row>
    <row r="4" spans="1:25" s="122" customFormat="1" ht="33" customHeight="1" thickBot="1" x14ac:dyDescent="0.25">
      <c r="A4" s="119"/>
      <c r="B4" s="9" t="s">
        <v>24</v>
      </c>
      <c r="C4" s="9" t="s">
        <v>25</v>
      </c>
      <c r="D4" s="9" t="s">
        <v>26</v>
      </c>
      <c r="E4" s="120" t="s">
        <v>27</v>
      </c>
      <c r="F4" s="121">
        <v>2015</v>
      </c>
      <c r="G4" s="261" t="s">
        <v>29</v>
      </c>
      <c r="H4" s="261" t="s">
        <v>30</v>
      </c>
      <c r="I4" s="261" t="s">
        <v>31</v>
      </c>
      <c r="J4" s="120" t="s">
        <v>238</v>
      </c>
      <c r="K4" s="121">
        <v>2016</v>
      </c>
      <c r="L4" s="261" t="s">
        <v>250</v>
      </c>
      <c r="M4" s="522"/>
      <c r="N4" s="522"/>
      <c r="O4" s="522"/>
      <c r="P4" s="522"/>
      <c r="Q4" s="522"/>
      <c r="R4" s="522"/>
      <c r="S4" s="522"/>
      <c r="T4" s="522"/>
      <c r="U4" s="522"/>
      <c r="V4" s="522"/>
      <c r="W4" s="522"/>
      <c r="X4" s="522"/>
      <c r="Y4" s="522"/>
    </row>
    <row r="5" spans="1:25" s="122" customFormat="1" ht="19.95" customHeight="1" x14ac:dyDescent="0.2">
      <c r="A5" s="123" t="s">
        <v>76</v>
      </c>
      <c r="B5" s="124"/>
      <c r="C5" s="124"/>
      <c r="D5" s="124"/>
      <c r="E5" s="124"/>
      <c r="F5" s="262"/>
      <c r="G5" s="263"/>
      <c r="H5" s="263"/>
      <c r="I5" s="263"/>
      <c r="J5" s="124"/>
      <c r="K5" s="262"/>
      <c r="L5" s="263"/>
      <c r="M5" s="522"/>
      <c r="N5" s="522"/>
      <c r="O5" s="522"/>
      <c r="P5" s="522"/>
      <c r="Q5" s="522"/>
      <c r="R5" s="522"/>
      <c r="S5" s="522"/>
      <c r="T5" s="522"/>
      <c r="U5" s="522"/>
      <c r="V5" s="522"/>
      <c r="W5" s="522"/>
      <c r="X5" s="522"/>
      <c r="Y5" s="522"/>
    </row>
    <row r="6" spans="1:25" s="267" customFormat="1" ht="25.2" customHeight="1" x14ac:dyDescent="0.3">
      <c r="A6" s="125" t="s">
        <v>77</v>
      </c>
      <c r="B6" s="266">
        <v>825000</v>
      </c>
      <c r="C6" s="266">
        <v>815000</v>
      </c>
      <c r="D6" s="266">
        <v>808000</v>
      </c>
      <c r="E6" s="264">
        <v>798000</v>
      </c>
      <c r="F6" s="265">
        <f>E6</f>
        <v>798000</v>
      </c>
      <c r="G6" s="266">
        <v>784000</v>
      </c>
      <c r="H6" s="266">
        <v>774000</v>
      </c>
      <c r="I6" s="266">
        <v>768000</v>
      </c>
      <c r="J6" s="264">
        <v>758000</v>
      </c>
      <c r="K6" s="265">
        <v>758000</v>
      </c>
      <c r="L6" s="266">
        <v>746000</v>
      </c>
      <c r="M6" s="321"/>
      <c r="N6" s="321"/>
      <c r="O6" s="321"/>
      <c r="P6" s="321"/>
      <c r="Q6" s="321"/>
      <c r="R6" s="321"/>
      <c r="S6" s="321"/>
      <c r="T6" s="321"/>
      <c r="U6" s="321"/>
      <c r="V6" s="321"/>
      <c r="W6" s="321"/>
      <c r="X6" s="321"/>
      <c r="Y6" s="321"/>
    </row>
    <row r="7" spans="1:25" s="271" customFormat="1" ht="19.95" customHeight="1" x14ac:dyDescent="0.3">
      <c r="A7" s="126" t="s">
        <v>67</v>
      </c>
      <c r="B7" s="270">
        <v>686000</v>
      </c>
      <c r="C7" s="270">
        <v>677000</v>
      </c>
      <c r="D7" s="270">
        <v>670000</v>
      </c>
      <c r="E7" s="268">
        <v>660000</v>
      </c>
      <c r="F7" s="269">
        <f>E7</f>
        <v>660000</v>
      </c>
      <c r="G7" s="270">
        <v>647000</v>
      </c>
      <c r="H7" s="270">
        <v>637000</v>
      </c>
      <c r="I7" s="270">
        <v>630000</v>
      </c>
      <c r="J7" s="268">
        <v>620000</v>
      </c>
      <c r="K7" s="269">
        <v>620000</v>
      </c>
      <c r="L7" s="270">
        <v>609000</v>
      </c>
      <c r="M7" s="523"/>
      <c r="N7" s="523"/>
      <c r="O7" s="523"/>
      <c r="P7" s="523"/>
      <c r="Q7" s="523"/>
      <c r="R7" s="523"/>
      <c r="S7" s="523"/>
      <c r="T7" s="523"/>
      <c r="U7" s="523"/>
      <c r="V7" s="523"/>
      <c r="W7" s="523"/>
      <c r="X7" s="523"/>
      <c r="Y7" s="523"/>
    </row>
    <row r="8" spans="1:25" s="271" customFormat="1" ht="19.95" customHeight="1" thickBot="1" x14ac:dyDescent="0.35">
      <c r="A8" s="272" t="s">
        <v>78</v>
      </c>
      <c r="B8" s="275">
        <v>139000</v>
      </c>
      <c r="C8" s="275">
        <v>138000</v>
      </c>
      <c r="D8" s="275">
        <v>137000</v>
      </c>
      <c r="E8" s="273">
        <v>137000</v>
      </c>
      <c r="F8" s="274">
        <f>E8</f>
        <v>137000</v>
      </c>
      <c r="G8" s="275">
        <v>137000</v>
      </c>
      <c r="H8" s="275">
        <v>137000</v>
      </c>
      <c r="I8" s="275">
        <v>138000</v>
      </c>
      <c r="J8" s="273">
        <v>138000</v>
      </c>
      <c r="K8" s="274">
        <v>138000</v>
      </c>
      <c r="L8" s="275">
        <v>137000</v>
      </c>
      <c r="M8" s="523"/>
      <c r="N8" s="523"/>
      <c r="O8" s="523"/>
      <c r="P8" s="523"/>
      <c r="Q8" s="523"/>
      <c r="R8" s="523"/>
      <c r="S8" s="523"/>
      <c r="T8" s="523"/>
      <c r="U8" s="523"/>
      <c r="V8" s="523"/>
      <c r="W8" s="523"/>
      <c r="X8" s="523"/>
      <c r="Y8" s="523"/>
    </row>
    <row r="9" spans="1:25" s="279" customFormat="1" ht="19.95" customHeight="1" x14ac:dyDescent="0.3">
      <c r="A9" s="276" t="s">
        <v>79</v>
      </c>
      <c r="B9" s="615"/>
      <c r="C9" s="615"/>
      <c r="D9" s="615"/>
      <c r="E9" s="615"/>
      <c r="F9" s="615"/>
      <c r="G9" s="277"/>
      <c r="H9" s="277"/>
      <c r="I9" s="277"/>
      <c r="J9" s="277"/>
      <c r="K9" s="278"/>
      <c r="L9" s="277"/>
      <c r="M9" s="321"/>
      <c r="N9" s="321"/>
      <c r="O9" s="321"/>
      <c r="P9" s="321"/>
      <c r="Q9" s="321"/>
      <c r="R9" s="321"/>
      <c r="S9" s="321"/>
      <c r="T9" s="321"/>
      <c r="U9" s="321"/>
      <c r="V9" s="321"/>
      <c r="W9" s="321"/>
      <c r="X9" s="321"/>
      <c r="Y9" s="321"/>
    </row>
    <row r="10" spans="1:25" s="271" customFormat="1" ht="19.95" customHeight="1" x14ac:dyDescent="0.3">
      <c r="A10" s="126" t="s">
        <v>80</v>
      </c>
      <c r="B10" s="282">
        <v>30.8</v>
      </c>
      <c r="C10" s="282">
        <v>30.1</v>
      </c>
      <c r="D10" s="282">
        <v>30.3</v>
      </c>
      <c r="E10" s="280">
        <v>30.7</v>
      </c>
      <c r="F10" s="281">
        <v>30.5</v>
      </c>
      <c r="G10" s="282">
        <v>31.1</v>
      </c>
      <c r="H10" s="282">
        <v>31.1</v>
      </c>
      <c r="I10" s="282">
        <v>30.7</v>
      </c>
      <c r="J10" s="280">
        <v>30.8</v>
      </c>
      <c r="K10" s="281">
        <v>30.9</v>
      </c>
      <c r="L10" s="282">
        <v>31.2</v>
      </c>
      <c r="M10" s="523"/>
      <c r="N10" s="523"/>
      <c r="O10" s="523"/>
      <c r="P10" s="523"/>
      <c r="Q10" s="523"/>
      <c r="R10" s="523"/>
      <c r="S10" s="523"/>
      <c r="T10" s="523"/>
      <c r="U10" s="523"/>
      <c r="V10" s="523"/>
      <c r="W10" s="523"/>
      <c r="X10" s="523"/>
      <c r="Y10" s="523"/>
    </row>
    <row r="11" spans="1:25" s="271" customFormat="1" ht="19.95" customHeight="1" thickBot="1" x14ac:dyDescent="0.35">
      <c r="A11" s="272" t="s">
        <v>109</v>
      </c>
      <c r="B11" s="285">
        <v>43.5</v>
      </c>
      <c r="C11" s="285">
        <v>43.8</v>
      </c>
      <c r="D11" s="285">
        <v>44.5</v>
      </c>
      <c r="E11" s="283">
        <v>43.7</v>
      </c>
      <c r="F11" s="284">
        <v>43.9</v>
      </c>
      <c r="G11" s="285">
        <v>43.4</v>
      </c>
      <c r="H11" s="285">
        <v>43.6</v>
      </c>
      <c r="I11" s="285">
        <v>43.8</v>
      </c>
      <c r="J11" s="283">
        <v>43.3</v>
      </c>
      <c r="K11" s="284">
        <v>43.5</v>
      </c>
      <c r="L11" s="285">
        <v>42.8</v>
      </c>
      <c r="M11" s="523"/>
      <c r="N11" s="523"/>
      <c r="O11" s="523"/>
      <c r="P11" s="523"/>
      <c r="Q11" s="523"/>
      <c r="R11" s="523"/>
      <c r="S11" s="523"/>
      <c r="T11" s="523"/>
      <c r="U11" s="523"/>
      <c r="V11" s="523"/>
      <c r="W11" s="523"/>
      <c r="X11" s="523"/>
      <c r="Y11" s="523"/>
    </row>
    <row r="12" spans="1:25" s="286" customFormat="1" ht="19.95" customHeight="1" thickBot="1" x14ac:dyDescent="0.35">
      <c r="A12" s="127"/>
      <c r="B12" s="616"/>
      <c r="C12" s="616"/>
      <c r="D12" s="616"/>
      <c r="E12" s="616"/>
      <c r="F12" s="616"/>
      <c r="G12" s="128"/>
      <c r="H12" s="128"/>
      <c r="I12" s="128"/>
      <c r="J12" s="128"/>
      <c r="K12" s="129"/>
      <c r="L12" s="128"/>
      <c r="M12" s="524"/>
      <c r="N12" s="524"/>
      <c r="O12" s="524"/>
      <c r="P12" s="524"/>
      <c r="Q12" s="524"/>
      <c r="R12" s="524"/>
      <c r="S12" s="524"/>
      <c r="T12" s="524"/>
      <c r="U12" s="524"/>
      <c r="V12" s="524"/>
      <c r="W12" s="524"/>
      <c r="X12" s="524"/>
      <c r="Y12" s="524"/>
    </row>
    <row r="13" spans="1:25" s="287" customFormat="1" ht="33" customHeight="1" thickBot="1" x14ac:dyDescent="0.35">
      <c r="A13" s="127"/>
      <c r="B13" s="261" t="s">
        <v>24</v>
      </c>
      <c r="C13" s="261" t="s">
        <v>25</v>
      </c>
      <c r="D13" s="261" t="s">
        <v>26</v>
      </c>
      <c r="E13" s="120" t="s">
        <v>27</v>
      </c>
      <c r="F13" s="121">
        <v>2015</v>
      </c>
      <c r="G13" s="261" t="str">
        <f>G4</f>
        <v>Q116</v>
      </c>
      <c r="H13" s="261" t="str">
        <f>H4</f>
        <v>Q216</v>
      </c>
      <c r="I13" s="261" t="s">
        <v>31</v>
      </c>
      <c r="J13" s="120" t="s">
        <v>238</v>
      </c>
      <c r="K13" s="121">
        <v>2016</v>
      </c>
      <c r="L13" s="261" t="s">
        <v>250</v>
      </c>
      <c r="M13" s="310"/>
      <c r="N13" s="310"/>
      <c r="O13" s="310"/>
      <c r="P13" s="310"/>
      <c r="Q13" s="310"/>
      <c r="R13" s="310"/>
      <c r="S13" s="310"/>
      <c r="T13" s="310"/>
      <c r="U13" s="310"/>
      <c r="V13" s="310"/>
      <c r="W13" s="310"/>
      <c r="X13" s="310"/>
      <c r="Y13" s="310"/>
    </row>
    <row r="14" spans="1:25" s="287" customFormat="1" ht="19.95" customHeight="1" x14ac:dyDescent="0.3">
      <c r="A14" s="288" t="s">
        <v>83</v>
      </c>
      <c r="B14" s="617"/>
      <c r="C14" s="618"/>
      <c r="D14" s="618"/>
      <c r="E14" s="619"/>
      <c r="F14" s="619"/>
      <c r="G14" s="291"/>
      <c r="H14" s="291"/>
      <c r="I14" s="291"/>
      <c r="J14" s="289"/>
      <c r="K14" s="290"/>
      <c r="L14" s="291"/>
      <c r="M14" s="310"/>
      <c r="N14" s="310"/>
      <c r="O14" s="310"/>
      <c r="P14" s="310"/>
      <c r="Q14" s="310"/>
      <c r="R14" s="310"/>
      <c r="S14" s="310"/>
      <c r="T14" s="310"/>
      <c r="U14" s="310"/>
      <c r="V14" s="310"/>
      <c r="W14" s="310"/>
      <c r="X14" s="310"/>
      <c r="Y14" s="310"/>
    </row>
    <row r="15" spans="1:25" s="294" customFormat="1" ht="25.2" customHeight="1" x14ac:dyDescent="0.3">
      <c r="A15" s="292" t="s">
        <v>332</v>
      </c>
      <c r="B15" s="916">
        <v>1171000</v>
      </c>
      <c r="C15" s="917">
        <v>1190000</v>
      </c>
      <c r="D15" s="917">
        <v>1328000</v>
      </c>
      <c r="E15" s="918">
        <v>1460000</v>
      </c>
      <c r="F15" s="919">
        <v>1460000</v>
      </c>
      <c r="G15" s="920">
        <v>1881000</v>
      </c>
      <c r="H15" s="920">
        <v>2006000</v>
      </c>
      <c r="I15" s="920">
        <v>2084000</v>
      </c>
      <c r="J15" s="921">
        <v>2108000</v>
      </c>
      <c r="K15" s="922">
        <v>2108000</v>
      </c>
      <c r="L15" s="293">
        <v>2132000</v>
      </c>
      <c r="M15" s="525"/>
      <c r="N15" s="525"/>
      <c r="O15" s="525"/>
      <c r="P15" s="525"/>
      <c r="Q15" s="525"/>
      <c r="R15" s="525"/>
      <c r="S15" s="525"/>
      <c r="T15" s="525"/>
      <c r="U15" s="525"/>
      <c r="V15" s="525"/>
      <c r="W15" s="525"/>
      <c r="X15" s="525"/>
      <c r="Y15" s="525"/>
    </row>
    <row r="16" spans="1:25" s="286" customFormat="1" ht="25.2" customHeight="1" x14ac:dyDescent="0.3">
      <c r="A16" s="295" t="s">
        <v>110</v>
      </c>
      <c r="B16" s="270">
        <v>869000</v>
      </c>
      <c r="C16" s="270">
        <v>879000</v>
      </c>
      <c r="D16" s="270">
        <v>885000</v>
      </c>
      <c r="E16" s="268">
        <v>894000</v>
      </c>
      <c r="F16" s="269">
        <f>E16</f>
        <v>894000</v>
      </c>
      <c r="G16" s="923">
        <v>903000</v>
      </c>
      <c r="H16" s="923">
        <v>911000</v>
      </c>
      <c r="I16" s="923">
        <v>926000</v>
      </c>
      <c r="J16" s="924">
        <v>939000</v>
      </c>
      <c r="K16" s="925">
        <v>939000</v>
      </c>
      <c r="L16" s="296">
        <v>952000</v>
      </c>
      <c r="M16" s="524"/>
      <c r="N16" s="524"/>
      <c r="O16" s="524"/>
      <c r="P16" s="524"/>
      <c r="Q16" s="524"/>
      <c r="R16" s="524"/>
      <c r="S16" s="524"/>
      <c r="T16" s="524"/>
      <c r="U16" s="524"/>
      <c r="V16" s="524"/>
      <c r="W16" s="524"/>
      <c r="X16" s="524"/>
      <c r="Y16" s="524"/>
    </row>
    <row r="17" spans="1:25" s="286" customFormat="1" ht="19.95" customHeight="1" thickBot="1" x14ac:dyDescent="0.35">
      <c r="A17" s="297" t="s">
        <v>331</v>
      </c>
      <c r="B17" s="926">
        <v>301000</v>
      </c>
      <c r="C17" s="926">
        <v>311000</v>
      </c>
      <c r="D17" s="926">
        <v>443000</v>
      </c>
      <c r="E17" s="927">
        <v>566000</v>
      </c>
      <c r="F17" s="928">
        <v>566000</v>
      </c>
      <c r="G17" s="928">
        <v>978000</v>
      </c>
      <c r="H17" s="928">
        <v>1094000</v>
      </c>
      <c r="I17" s="928">
        <v>1158000</v>
      </c>
      <c r="J17" s="928">
        <v>1169000</v>
      </c>
      <c r="K17" s="928">
        <v>1169000</v>
      </c>
      <c r="L17" s="907">
        <v>1180000</v>
      </c>
      <c r="M17" s="524"/>
      <c r="N17" s="524"/>
      <c r="O17" s="524"/>
      <c r="P17" s="524"/>
      <c r="Q17" s="524"/>
      <c r="R17" s="524"/>
      <c r="S17" s="524"/>
      <c r="T17" s="524"/>
      <c r="U17" s="524"/>
      <c r="V17" s="524"/>
      <c r="W17" s="524"/>
      <c r="X17" s="524"/>
      <c r="Y17" s="524"/>
    </row>
    <row r="18" spans="1:25" s="286" customFormat="1" ht="6.6" customHeight="1" thickBot="1" x14ac:dyDescent="0.35">
      <c r="A18" s="298"/>
      <c r="B18" s="620"/>
      <c r="C18" s="621"/>
      <c r="D18" s="621"/>
      <c r="E18" s="622"/>
      <c r="F18" s="623"/>
      <c r="G18" s="301"/>
      <c r="H18" s="301"/>
      <c r="I18" s="301"/>
      <c r="J18" s="299"/>
      <c r="K18" s="300"/>
      <c r="L18" s="301"/>
      <c r="M18" s="524"/>
      <c r="N18" s="524"/>
      <c r="O18" s="524"/>
      <c r="P18" s="524"/>
      <c r="Q18" s="524"/>
      <c r="R18" s="524"/>
      <c r="S18" s="524"/>
      <c r="T18" s="524"/>
      <c r="U18" s="524"/>
      <c r="V18" s="524"/>
      <c r="W18" s="524"/>
      <c r="X18" s="524"/>
      <c r="Y18" s="524"/>
    </row>
    <row r="19" spans="1:25" s="294" customFormat="1" ht="25.2" customHeight="1" x14ac:dyDescent="0.3">
      <c r="A19" s="302" t="s">
        <v>86</v>
      </c>
      <c r="B19" s="305">
        <v>0.113</v>
      </c>
      <c r="C19" s="305">
        <v>0.1</v>
      </c>
      <c r="D19" s="305">
        <v>8.8999999999999996E-2</v>
      </c>
      <c r="E19" s="303">
        <v>0.10299999999999999</v>
      </c>
      <c r="F19" s="304">
        <v>0.10100000000000001</v>
      </c>
      <c r="G19" s="305">
        <v>0.108</v>
      </c>
      <c r="H19" s="305">
        <v>0.107</v>
      </c>
      <c r="I19" s="305">
        <v>8.8999999999999996E-2</v>
      </c>
      <c r="J19" s="942">
        <v>9.9000000000000005E-2</v>
      </c>
      <c r="K19" s="304">
        <v>0.1</v>
      </c>
      <c r="L19" s="305">
        <v>0.106</v>
      </c>
      <c r="M19" s="525"/>
      <c r="N19" s="525"/>
      <c r="O19" s="525"/>
      <c r="P19" s="525"/>
      <c r="Q19" s="525"/>
      <c r="R19" s="525"/>
      <c r="S19" s="525"/>
      <c r="T19" s="525"/>
      <c r="U19" s="525"/>
      <c r="V19" s="525"/>
      <c r="W19" s="525"/>
      <c r="X19" s="525"/>
      <c r="Y19" s="525"/>
    </row>
    <row r="20" spans="1:25" s="310" customFormat="1" ht="19.95" customHeight="1" x14ac:dyDescent="0.3">
      <c r="A20" s="306" t="s">
        <v>111</v>
      </c>
      <c r="B20" s="624"/>
      <c r="C20" s="624"/>
      <c r="D20" s="624"/>
      <c r="E20" s="624"/>
      <c r="F20" s="624"/>
      <c r="G20" s="309"/>
      <c r="H20" s="309"/>
      <c r="I20" s="309"/>
      <c r="J20" s="307"/>
      <c r="K20" s="308"/>
      <c r="L20" s="309"/>
    </row>
    <row r="21" spans="1:25" s="314" customFormat="1" ht="19.95" customHeight="1" thickBot="1" x14ac:dyDescent="0.35">
      <c r="A21" s="311" t="s">
        <v>88</v>
      </c>
      <c r="B21" s="313">
        <v>29.3</v>
      </c>
      <c r="C21" s="313">
        <v>29.7</v>
      </c>
      <c r="D21" s="313">
        <v>30</v>
      </c>
      <c r="E21" s="929">
        <v>29.9</v>
      </c>
      <c r="F21" s="312">
        <v>29.7</v>
      </c>
      <c r="G21" s="313">
        <v>29.8</v>
      </c>
      <c r="H21" s="930">
        <v>28.5</v>
      </c>
      <c r="I21" s="313">
        <v>28.1</v>
      </c>
      <c r="J21" s="929">
        <v>27.5</v>
      </c>
      <c r="K21" s="312">
        <v>28.5</v>
      </c>
      <c r="L21" s="313">
        <v>26.9</v>
      </c>
      <c r="M21" s="524"/>
      <c r="N21" s="524"/>
      <c r="O21" s="524"/>
      <c r="P21" s="524"/>
      <c r="Q21" s="524"/>
      <c r="R21" s="524"/>
      <c r="S21" s="524"/>
      <c r="T21" s="524"/>
      <c r="U21" s="524"/>
      <c r="V21" s="524"/>
      <c r="W21" s="524"/>
      <c r="X21" s="524"/>
      <c r="Y21" s="524"/>
    </row>
    <row r="22" spans="1:25" s="310" customFormat="1" ht="19.95" customHeight="1" x14ac:dyDescent="0.3">
      <c r="A22" s="315" t="s">
        <v>91</v>
      </c>
      <c r="B22" s="625"/>
      <c r="C22" s="625"/>
      <c r="D22" s="625"/>
      <c r="E22" s="625"/>
      <c r="F22" s="625"/>
      <c r="G22" s="318"/>
      <c r="H22" s="318"/>
      <c r="I22" s="318"/>
      <c r="J22" s="316"/>
      <c r="K22" s="317"/>
      <c r="L22" s="318"/>
    </row>
    <row r="23" spans="1:25" s="314" customFormat="1" ht="19.95" customHeight="1" x14ac:dyDescent="0.3">
      <c r="A23" s="319" t="s">
        <v>92</v>
      </c>
      <c r="B23" s="626">
        <v>718</v>
      </c>
      <c r="C23" s="626">
        <v>752</v>
      </c>
      <c r="D23" s="626">
        <v>811</v>
      </c>
      <c r="E23" s="627">
        <v>862</v>
      </c>
      <c r="F23" s="628"/>
      <c r="G23" s="626">
        <v>973</v>
      </c>
      <c r="H23" s="626">
        <v>1045</v>
      </c>
      <c r="I23" s="626">
        <v>1074</v>
      </c>
      <c r="J23" s="627">
        <v>1170</v>
      </c>
      <c r="K23" s="629"/>
      <c r="L23" s="626">
        <v>1266</v>
      </c>
      <c r="M23" s="524"/>
      <c r="N23" s="524"/>
      <c r="O23" s="524"/>
      <c r="P23" s="524"/>
      <c r="Q23" s="524"/>
      <c r="R23" s="524"/>
      <c r="S23" s="524"/>
      <c r="T23" s="524"/>
      <c r="U23" s="524"/>
      <c r="V23" s="524"/>
      <c r="W23" s="524"/>
      <c r="X23" s="524"/>
      <c r="Y23" s="524"/>
    </row>
    <row r="24" spans="1:25" s="321" customFormat="1" ht="19.95" customHeight="1" thickBot="1" x14ac:dyDescent="0.35">
      <c r="A24" s="320" t="s">
        <v>89</v>
      </c>
      <c r="B24" s="630">
        <v>488</v>
      </c>
      <c r="C24" s="630">
        <v>529</v>
      </c>
      <c r="D24" s="630">
        <v>590</v>
      </c>
      <c r="E24" s="631">
        <v>645</v>
      </c>
      <c r="F24" s="632"/>
      <c r="G24" s="630">
        <v>756</v>
      </c>
      <c r="H24" s="630">
        <v>833</v>
      </c>
      <c r="I24" s="630">
        <v>880</v>
      </c>
      <c r="J24" s="631">
        <v>982</v>
      </c>
      <c r="K24" s="633"/>
      <c r="L24" s="630">
        <v>1094</v>
      </c>
    </row>
    <row r="25" spans="1:25" ht="19.95" customHeight="1" x14ac:dyDescent="0.2">
      <c r="A25" s="322"/>
    </row>
    <row r="26" spans="1:25" ht="19.95" customHeight="1" x14ac:dyDescent="0.2">
      <c r="B26" s="953" t="s">
        <v>328</v>
      </c>
      <c r="C26" s="953"/>
      <c r="D26" s="953"/>
      <c r="E26" s="953"/>
      <c r="F26" s="953"/>
      <c r="G26" s="953"/>
      <c r="H26" s="953"/>
      <c r="I26" s="953"/>
      <c r="J26" s="953"/>
      <c r="K26" s="953"/>
    </row>
    <row r="27" spans="1:25" ht="19.95" customHeight="1" x14ac:dyDescent="0.2">
      <c r="B27" s="953"/>
      <c r="C27" s="953"/>
      <c r="D27" s="953"/>
      <c r="E27" s="953"/>
      <c r="F27" s="953"/>
      <c r="G27" s="953"/>
      <c r="H27" s="953"/>
      <c r="I27" s="953"/>
      <c r="J27" s="953"/>
      <c r="K27" s="953"/>
    </row>
  </sheetData>
  <mergeCells count="2">
    <mergeCell ref="A1:L1"/>
    <mergeCell ref="B26:K27"/>
  </mergeCells>
  <pageMargins left="0.70866141732283472" right="0.70866141732283472" top="0.74803149606299213" bottom="0.74803149606299213" header="0.31496062992125984" footer="0.31496062992125984"/>
  <pageSetup paperSize="9" scale="77" orientation="landscape" horizontalDpi="300" verticalDpi="300" r:id="rId1"/>
  <headerFooter>
    <oddHeader>&amp;C&amp;A</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pageSetUpPr fitToPage="1"/>
  </sheetPr>
  <dimension ref="A1:AB33"/>
  <sheetViews>
    <sheetView showGridLines="0" zoomScaleNormal="100" workbookViewId="0"/>
  </sheetViews>
  <sheetFormatPr defaultColWidth="9.109375" defaultRowHeight="14.4" x14ac:dyDescent="0.3"/>
  <cols>
    <col min="1" max="1" width="41.6640625" style="2" customWidth="1"/>
    <col min="2" max="12" width="11.6640625" style="2" customWidth="1"/>
    <col min="13" max="16384" width="9.109375" style="2"/>
  </cols>
  <sheetData>
    <row r="1" spans="1:28" s="17" customFormat="1" x14ac:dyDescent="0.3">
      <c r="A1" s="7"/>
      <c r="B1" s="93"/>
      <c r="C1" s="93"/>
      <c r="D1" s="93"/>
      <c r="E1" s="93"/>
      <c r="F1" s="94"/>
      <c r="G1" s="93"/>
      <c r="H1" s="93"/>
      <c r="I1" s="93"/>
      <c r="J1" s="93"/>
      <c r="K1" s="94"/>
      <c r="L1" s="93"/>
      <c r="M1" s="2"/>
      <c r="N1" s="2"/>
      <c r="O1" s="2"/>
      <c r="P1" s="2"/>
      <c r="Q1" s="2"/>
      <c r="R1" s="2"/>
      <c r="S1" s="2"/>
      <c r="T1" s="2"/>
      <c r="U1" s="2"/>
      <c r="V1" s="2"/>
      <c r="W1" s="2"/>
      <c r="X1" s="2"/>
      <c r="Y1" s="2"/>
      <c r="Z1" s="2"/>
      <c r="AA1" s="2"/>
      <c r="AB1" s="2"/>
    </row>
    <row r="2" spans="1:28" s="7" customFormat="1" ht="5.0999999999999996" customHeight="1" x14ac:dyDescent="0.2">
      <c r="A2" s="5"/>
      <c r="B2" s="95"/>
      <c r="C2" s="95"/>
      <c r="D2" s="95"/>
      <c r="E2" s="95"/>
      <c r="F2" s="95"/>
      <c r="G2" s="95"/>
      <c r="H2" s="95"/>
      <c r="I2" s="95"/>
      <c r="J2" s="95"/>
      <c r="K2" s="95"/>
      <c r="L2" s="95"/>
    </row>
    <row r="3" spans="1:28" s="10" customFormat="1" ht="24.75" customHeight="1" thickBot="1" x14ac:dyDescent="0.35">
      <c r="A3" s="96" t="s">
        <v>23</v>
      </c>
      <c r="B3" s="509" t="s">
        <v>24</v>
      </c>
      <c r="C3" s="509" t="s">
        <v>25</v>
      </c>
      <c r="D3" s="509" t="s">
        <v>26</v>
      </c>
      <c r="E3" s="509" t="s">
        <v>27</v>
      </c>
      <c r="F3" s="509" t="s">
        <v>28</v>
      </c>
      <c r="G3" s="509" t="s">
        <v>29</v>
      </c>
      <c r="H3" s="509" t="s">
        <v>30</v>
      </c>
      <c r="I3" s="509" t="s">
        <v>31</v>
      </c>
      <c r="J3" s="509" t="s">
        <v>238</v>
      </c>
      <c r="K3" s="509">
        <v>2016</v>
      </c>
      <c r="L3" s="509" t="s">
        <v>250</v>
      </c>
    </row>
    <row r="4" spans="1:28" s="10" customFormat="1" ht="3" customHeight="1" x14ac:dyDescent="0.2">
      <c r="A4" s="11"/>
      <c r="B4" s="12"/>
      <c r="C4" s="12"/>
      <c r="D4" s="12"/>
      <c r="E4" s="12"/>
      <c r="F4" s="13"/>
      <c r="G4" s="12"/>
      <c r="H4" s="12"/>
      <c r="I4" s="12"/>
      <c r="J4" s="12"/>
      <c r="K4" s="13"/>
      <c r="L4" s="12"/>
    </row>
    <row r="5" spans="1:28" s="17" customFormat="1" ht="12.6" hidden="1" customHeight="1" x14ac:dyDescent="0.2">
      <c r="A5" s="98"/>
      <c r="B5" s="99"/>
      <c r="C5" s="99"/>
      <c r="D5" s="99"/>
      <c r="E5" s="99"/>
      <c r="F5" s="100"/>
      <c r="G5" s="99"/>
      <c r="H5" s="99"/>
      <c r="I5" s="99"/>
      <c r="J5" s="99"/>
      <c r="K5" s="100"/>
      <c r="L5" s="99"/>
    </row>
    <row r="6" spans="1:28" s="19" customFormat="1" ht="19.5" customHeight="1" x14ac:dyDescent="0.2">
      <c r="A6" s="101" t="s">
        <v>32</v>
      </c>
      <c r="B6" s="99"/>
      <c r="C6" s="99"/>
      <c r="D6" s="99"/>
      <c r="E6" s="99"/>
      <c r="F6" s="100"/>
      <c r="G6" s="99"/>
      <c r="H6" s="99"/>
      <c r="I6" s="99"/>
      <c r="J6" s="99"/>
      <c r="K6" s="100"/>
      <c r="L6" s="99"/>
    </row>
    <row r="7" spans="1:28" s="17" customFormat="1" ht="12.6" hidden="1" customHeight="1" x14ac:dyDescent="0.2">
      <c r="A7" s="102"/>
      <c r="B7" s="21"/>
      <c r="C7" s="21"/>
      <c r="D7" s="21"/>
      <c r="E7" s="21"/>
      <c r="F7" s="22"/>
      <c r="G7" s="21"/>
      <c r="H7" s="21"/>
      <c r="I7" s="21"/>
      <c r="J7" s="21"/>
      <c r="K7" s="22"/>
      <c r="L7" s="21"/>
    </row>
    <row r="8" spans="1:28" s="19" customFormat="1" ht="19.95" customHeight="1" x14ac:dyDescent="0.2">
      <c r="A8" s="477" t="s">
        <v>33</v>
      </c>
      <c r="B8" s="478">
        <v>51000000</v>
      </c>
      <c r="C8" s="478">
        <v>53000000</v>
      </c>
      <c r="D8" s="478">
        <v>51000000</v>
      </c>
      <c r="E8" s="478">
        <v>48000000</v>
      </c>
      <c r="F8" s="466">
        <v>202000000</v>
      </c>
      <c r="G8" s="478">
        <v>48000000</v>
      </c>
      <c r="H8" s="478">
        <v>49000000</v>
      </c>
      <c r="I8" s="478">
        <v>51000000</v>
      </c>
      <c r="J8" s="478">
        <v>46000000</v>
      </c>
      <c r="K8" s="466">
        <v>194000000</v>
      </c>
      <c r="L8" s="478">
        <v>52000000</v>
      </c>
    </row>
    <row r="9" spans="1:28" s="244" customFormat="1" ht="2.25" customHeight="1" x14ac:dyDescent="0.2">
      <c r="A9" s="243"/>
      <c r="B9" s="103"/>
      <c r="C9" s="103"/>
      <c r="D9" s="103"/>
      <c r="E9" s="103"/>
      <c r="F9" s="104"/>
      <c r="G9" s="103"/>
      <c r="H9" s="103"/>
      <c r="I9" s="103"/>
      <c r="J9" s="103"/>
      <c r="K9" s="104"/>
      <c r="L9" s="103"/>
    </row>
    <row r="10" spans="1:28" s="19" customFormat="1" ht="19.5" customHeight="1" x14ac:dyDescent="0.2">
      <c r="A10" s="18" t="s">
        <v>35</v>
      </c>
      <c r="B10" s="103"/>
      <c r="C10" s="103"/>
      <c r="D10" s="103"/>
      <c r="E10" s="103"/>
      <c r="F10" s="104"/>
      <c r="G10" s="103"/>
      <c r="H10" s="103"/>
      <c r="I10" s="103"/>
      <c r="J10" s="103"/>
      <c r="K10" s="104"/>
      <c r="L10" s="103"/>
    </row>
    <row r="11" spans="1:28" s="19" customFormat="1" ht="2.25" customHeight="1" x14ac:dyDescent="0.2">
      <c r="A11" s="105"/>
      <c r="B11" s="106"/>
      <c r="C11" s="106"/>
      <c r="D11" s="106"/>
      <c r="E11" s="106"/>
      <c r="F11" s="107"/>
      <c r="G11" s="106"/>
      <c r="H11" s="106"/>
      <c r="I11" s="106"/>
      <c r="J11" s="106"/>
      <c r="K11" s="107"/>
      <c r="L11" s="106"/>
    </row>
    <row r="12" spans="1:28" s="19" customFormat="1" ht="19.5" customHeight="1" x14ac:dyDescent="0.2">
      <c r="A12" s="329" t="s">
        <v>33</v>
      </c>
      <c r="B12" s="461">
        <v>51000000</v>
      </c>
      <c r="C12" s="461">
        <v>53000000</v>
      </c>
      <c r="D12" s="461">
        <v>51000000</v>
      </c>
      <c r="E12" s="461">
        <v>48000000</v>
      </c>
      <c r="F12" s="462">
        <v>202000000</v>
      </c>
      <c r="G12" s="461">
        <v>48000000</v>
      </c>
      <c r="H12" s="461">
        <v>49000000</v>
      </c>
      <c r="I12" s="461">
        <v>51000000</v>
      </c>
      <c r="J12" s="461">
        <v>46000000</v>
      </c>
      <c r="K12" s="462">
        <v>194000000</v>
      </c>
      <c r="L12" s="461">
        <v>52000000</v>
      </c>
    </row>
    <row r="13" spans="1:28" s="17" customFormat="1" ht="12.6" hidden="1" customHeight="1" x14ac:dyDescent="0.2">
      <c r="A13" s="108"/>
      <c r="B13" s="47"/>
      <c r="C13" s="47"/>
      <c r="D13" s="47"/>
      <c r="E13" s="47"/>
      <c r="F13" s="28"/>
      <c r="G13" s="47"/>
      <c r="H13" s="47"/>
      <c r="I13" s="47"/>
      <c r="J13" s="47"/>
      <c r="K13" s="28"/>
      <c r="L13" s="47"/>
    </row>
    <row r="14" spans="1:28" s="17" customFormat="1" ht="19.5" customHeight="1" x14ac:dyDescent="0.2">
      <c r="A14" s="327" t="s">
        <v>108</v>
      </c>
      <c r="B14" s="114">
        <v>-7000000</v>
      </c>
      <c r="C14" s="114">
        <v>-7000000</v>
      </c>
      <c r="D14" s="114">
        <v>-7000000</v>
      </c>
      <c r="E14" s="114">
        <v>-7000000</v>
      </c>
      <c r="F14" s="328">
        <v>-28000000</v>
      </c>
      <c r="G14" s="114">
        <v>-6000000</v>
      </c>
      <c r="H14" s="114">
        <v>-6000000</v>
      </c>
      <c r="I14" s="114">
        <v>-7000000</v>
      </c>
      <c r="J14" s="114">
        <v>-6000000</v>
      </c>
      <c r="K14" s="328">
        <v>-25000000</v>
      </c>
      <c r="L14" s="114">
        <v>-7000000</v>
      </c>
    </row>
    <row r="15" spans="1:28" s="17" customFormat="1" ht="12.6" hidden="1" customHeight="1" x14ac:dyDescent="0.2">
      <c r="B15" s="246"/>
      <c r="C15" s="246"/>
      <c r="D15" s="246"/>
      <c r="E15" s="246"/>
      <c r="F15" s="247"/>
      <c r="G15" s="246"/>
      <c r="H15" s="246"/>
      <c r="I15" s="246"/>
      <c r="J15" s="246"/>
      <c r="K15" s="247"/>
      <c r="L15" s="246"/>
    </row>
    <row r="16" spans="1:28" s="17" customFormat="1" ht="12.6" hidden="1" customHeight="1" x14ac:dyDescent="0.2">
      <c r="A16" s="248"/>
      <c r="B16" s="249"/>
      <c r="C16" s="249"/>
      <c r="D16" s="249"/>
      <c r="E16" s="249"/>
      <c r="F16" s="250"/>
      <c r="G16" s="249"/>
      <c r="H16" s="249"/>
      <c r="I16" s="249"/>
      <c r="J16" s="249"/>
      <c r="K16" s="250"/>
      <c r="L16" s="249"/>
    </row>
    <row r="17" spans="1:12" s="17" customFormat="1" ht="19.5" customHeight="1" x14ac:dyDescent="0.2">
      <c r="A17" s="468" t="s">
        <v>43</v>
      </c>
      <c r="B17" s="505">
        <v>43000000</v>
      </c>
      <c r="C17" s="505">
        <v>46000000</v>
      </c>
      <c r="D17" s="505">
        <v>44000000</v>
      </c>
      <c r="E17" s="505">
        <v>41000000</v>
      </c>
      <c r="F17" s="506">
        <v>174000000</v>
      </c>
      <c r="G17" s="505">
        <v>43000000</v>
      </c>
      <c r="H17" s="505">
        <v>43000000</v>
      </c>
      <c r="I17" s="505">
        <v>44000000</v>
      </c>
      <c r="J17" s="505">
        <v>40000000</v>
      </c>
      <c r="K17" s="506">
        <v>169000000</v>
      </c>
      <c r="L17" s="505">
        <v>45000000</v>
      </c>
    </row>
    <row r="18" spans="1:12" s="17" customFormat="1" ht="12.6" hidden="1" customHeight="1" x14ac:dyDescent="0.2">
      <c r="B18" s="246"/>
      <c r="C18" s="246"/>
      <c r="D18" s="246"/>
      <c r="E18" s="246"/>
      <c r="F18" s="247"/>
      <c r="G18" s="246"/>
      <c r="H18" s="246"/>
      <c r="I18" s="246"/>
      <c r="J18" s="246"/>
      <c r="K18" s="247"/>
      <c r="L18" s="246"/>
    </row>
    <row r="19" spans="1:12" s="17" customFormat="1" ht="12.6" hidden="1" x14ac:dyDescent="0.2">
      <c r="A19" s="254"/>
      <c r="B19" s="246"/>
      <c r="C19" s="246"/>
      <c r="D19" s="246"/>
      <c r="E19" s="246"/>
      <c r="F19" s="247"/>
      <c r="G19" s="246"/>
      <c r="H19" s="246"/>
      <c r="I19" s="246"/>
      <c r="J19" s="246"/>
      <c r="K19" s="247"/>
      <c r="L19" s="246"/>
    </row>
    <row r="20" spans="1:12" s="256" customFormat="1" ht="18.600000000000001" customHeight="1" thickBot="1" x14ac:dyDescent="0.25">
      <c r="A20" s="115" t="s">
        <v>44</v>
      </c>
      <c r="B20" s="116">
        <v>0.85499999999999998</v>
      </c>
      <c r="C20" s="116">
        <v>0.86599999999999999</v>
      </c>
      <c r="D20" s="116">
        <v>0.86299999999999999</v>
      </c>
      <c r="E20" s="116">
        <v>0.86299999999999999</v>
      </c>
      <c r="F20" s="117">
        <v>0.86199999999999999</v>
      </c>
      <c r="G20" s="116">
        <v>0.88400000000000001</v>
      </c>
      <c r="H20" s="116">
        <v>0.88400000000000001</v>
      </c>
      <c r="I20" s="116">
        <v>0.85799999999999998</v>
      </c>
      <c r="J20" s="116">
        <v>0.86</v>
      </c>
      <c r="K20" s="117">
        <v>0.871</v>
      </c>
      <c r="L20" s="116">
        <v>0.86399999999999999</v>
      </c>
    </row>
    <row r="21" spans="1:12" s="17" customFormat="1" ht="12.6" hidden="1" x14ac:dyDescent="0.2">
      <c r="A21" s="254"/>
      <c r="B21" s="246"/>
      <c r="C21" s="246"/>
      <c r="D21" s="246"/>
      <c r="E21" s="246"/>
      <c r="F21" s="247"/>
      <c r="G21" s="246"/>
      <c r="H21" s="246"/>
      <c r="I21" s="246"/>
      <c r="J21" s="246"/>
      <c r="K21" s="247"/>
      <c r="L21" s="246"/>
    </row>
    <row r="22" spans="1:12" s="17" customFormat="1" ht="12.6" hidden="1" x14ac:dyDescent="0.2">
      <c r="A22" s="254"/>
      <c r="B22" s="246"/>
      <c r="C22" s="246"/>
      <c r="D22" s="246"/>
      <c r="E22" s="246"/>
      <c r="F22" s="247"/>
      <c r="G22" s="246"/>
      <c r="H22" s="246"/>
      <c r="I22" s="246"/>
      <c r="J22" s="246"/>
      <c r="K22" s="247"/>
      <c r="L22" s="246"/>
    </row>
    <row r="23" spans="1:12" s="17" customFormat="1" ht="12.6" x14ac:dyDescent="0.2">
      <c r="F23" s="76"/>
      <c r="K23" s="76"/>
    </row>
    <row r="33" spans="6:11" x14ac:dyDescent="0.3">
      <c r="F33" s="1"/>
      <c r="K33" s="1"/>
    </row>
  </sheetData>
  <pageMargins left="0.70866141732283472" right="0.70866141732283472" top="0.74803149606299213" bottom="0.74803149606299213" header="0.31496062992125984" footer="0.31496062992125984"/>
  <pageSetup paperSize="9" scale="78" orientation="landscape" horizontalDpi="300" verticalDpi="300" r:id="rId1"/>
  <headerFooter>
    <oddHeader>&amp;C&amp;A</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pageSetUpPr fitToPage="1"/>
  </sheetPr>
  <dimension ref="A1:BJ29"/>
  <sheetViews>
    <sheetView showGridLines="0" zoomScaleNormal="100" workbookViewId="0"/>
  </sheetViews>
  <sheetFormatPr defaultColWidth="9.109375" defaultRowHeight="14.4" x14ac:dyDescent="0.3"/>
  <cols>
    <col min="1" max="1" width="41.6640625" style="519" customWidth="1"/>
    <col min="2" max="12" width="11.6640625" style="519" customWidth="1"/>
    <col min="13" max="16384" width="9.109375" style="519"/>
  </cols>
  <sheetData>
    <row r="1" spans="1:12" s="130" customFormat="1" ht="12.6" x14ac:dyDescent="0.2">
      <c r="A1" s="471"/>
      <c r="B1" s="527"/>
      <c r="C1" s="527"/>
      <c r="D1" s="527"/>
      <c r="E1" s="527"/>
      <c r="F1" s="528"/>
      <c r="G1" s="527"/>
      <c r="H1" s="527"/>
      <c r="I1" s="527"/>
      <c r="J1" s="527"/>
      <c r="K1" s="528"/>
      <c r="L1" s="527"/>
    </row>
    <row r="2" spans="1:12" s="471" customFormat="1" ht="5.0999999999999996" customHeight="1" x14ac:dyDescent="0.2">
      <c r="A2" s="486"/>
      <c r="B2" s="507"/>
      <c r="C2" s="507"/>
      <c r="D2" s="507"/>
      <c r="E2" s="507"/>
      <c r="F2" s="507"/>
      <c r="G2" s="507"/>
      <c r="H2" s="507"/>
      <c r="I2" s="507"/>
      <c r="J2" s="507"/>
      <c r="K2" s="507"/>
      <c r="L2" s="507"/>
    </row>
    <row r="3" spans="1:12" s="472" customFormat="1" ht="24" customHeight="1" thickBot="1" x14ac:dyDescent="0.35">
      <c r="A3" s="508" t="s">
        <v>23</v>
      </c>
      <c r="B3" s="509" t="s">
        <v>24</v>
      </c>
      <c r="C3" s="509" t="s">
        <v>25</v>
      </c>
      <c r="D3" s="509" t="s">
        <v>26</v>
      </c>
      <c r="E3" s="509" t="s">
        <v>27</v>
      </c>
      <c r="F3" s="509" t="s">
        <v>28</v>
      </c>
      <c r="G3" s="509" t="s">
        <v>29</v>
      </c>
      <c r="H3" s="509" t="s">
        <v>30</v>
      </c>
      <c r="I3" s="509" t="s">
        <v>31</v>
      </c>
      <c r="J3" s="509" t="s">
        <v>238</v>
      </c>
      <c r="K3" s="509">
        <v>2016</v>
      </c>
      <c r="L3" s="509" t="s">
        <v>250</v>
      </c>
    </row>
    <row r="4" spans="1:12" s="472" customFormat="1" ht="12.6" hidden="1" customHeight="1" x14ac:dyDescent="0.3">
      <c r="A4" s="529"/>
      <c r="B4" s="530"/>
      <c r="C4" s="530"/>
      <c r="D4" s="530"/>
      <c r="E4" s="530"/>
      <c r="F4" s="531"/>
      <c r="G4" s="530"/>
      <c r="H4" s="530"/>
      <c r="I4" s="530"/>
      <c r="J4" s="530"/>
      <c r="K4" s="531"/>
      <c r="L4" s="530"/>
    </row>
    <row r="5" spans="1:12" s="43" customFormat="1" ht="12.6" hidden="1" customHeight="1" x14ac:dyDescent="0.3">
      <c r="A5" s="510"/>
      <c r="B5" s="511"/>
      <c r="C5" s="511"/>
      <c r="D5" s="511"/>
      <c r="E5" s="511"/>
      <c r="F5" s="512"/>
      <c r="G5" s="511"/>
      <c r="H5" s="511"/>
      <c r="I5" s="511"/>
      <c r="J5" s="511"/>
      <c r="K5" s="512"/>
      <c r="L5" s="511"/>
    </row>
    <row r="6" spans="1:12" s="474" customFormat="1" ht="19.5" customHeight="1" x14ac:dyDescent="0.3">
      <c r="A6" s="513" t="s">
        <v>32</v>
      </c>
      <c r="B6" s="511"/>
      <c r="C6" s="511"/>
      <c r="D6" s="511"/>
      <c r="E6" s="511"/>
      <c r="F6" s="512"/>
      <c r="G6" s="511"/>
      <c r="H6" s="511"/>
      <c r="I6" s="511"/>
      <c r="J6" s="511"/>
      <c r="K6" s="512"/>
      <c r="L6" s="511"/>
    </row>
    <row r="7" spans="1:12" s="43" customFormat="1" ht="12.6" hidden="1" customHeight="1" x14ac:dyDescent="0.3">
      <c r="A7" s="514"/>
      <c r="B7" s="532"/>
      <c r="C7" s="532"/>
      <c r="D7" s="532"/>
      <c r="E7" s="532"/>
      <c r="F7" s="533"/>
      <c r="G7" s="532"/>
      <c r="H7" s="532"/>
      <c r="I7" s="532"/>
      <c r="J7" s="532"/>
      <c r="K7" s="533"/>
      <c r="L7" s="532"/>
    </row>
    <row r="8" spans="1:12" s="474" customFormat="1" ht="19.5" customHeight="1" x14ac:dyDescent="0.3">
      <c r="A8" s="456" t="s">
        <v>33</v>
      </c>
      <c r="B8" s="457">
        <v>399000000</v>
      </c>
      <c r="C8" s="457">
        <v>411000000</v>
      </c>
      <c r="D8" s="457">
        <v>420000000</v>
      </c>
      <c r="E8" s="457">
        <v>385000000</v>
      </c>
      <c r="F8" s="331">
        <v>1616000000</v>
      </c>
      <c r="G8" s="457">
        <v>356000000</v>
      </c>
      <c r="H8" s="457">
        <v>359000000</v>
      </c>
      <c r="I8" s="457">
        <v>382000000</v>
      </c>
      <c r="J8" s="457">
        <v>363000000</v>
      </c>
      <c r="K8" s="331">
        <v>1460000000</v>
      </c>
      <c r="L8" s="457">
        <v>332000000</v>
      </c>
    </row>
    <row r="9" spans="1:12" s="474" customFormat="1" ht="19.5" customHeight="1" x14ac:dyDescent="0.3">
      <c r="A9" s="451" t="s">
        <v>112</v>
      </c>
      <c r="B9" s="452">
        <v>39000000</v>
      </c>
      <c r="C9" s="452">
        <v>47000000</v>
      </c>
      <c r="D9" s="452">
        <v>41000000</v>
      </c>
      <c r="E9" s="452">
        <v>34000000</v>
      </c>
      <c r="F9" s="42">
        <v>160000000</v>
      </c>
      <c r="G9" s="452">
        <v>35000000</v>
      </c>
      <c r="H9" s="452">
        <v>38000000</v>
      </c>
      <c r="I9" s="452">
        <v>40000000</v>
      </c>
      <c r="J9" s="452">
        <v>37000000</v>
      </c>
      <c r="K9" s="42">
        <v>149000000</v>
      </c>
      <c r="L9" s="452">
        <v>31000000</v>
      </c>
    </row>
    <row r="10" spans="1:12" s="515" customFormat="1" ht="1.95" customHeight="1" x14ac:dyDescent="0.3">
      <c r="A10" s="534"/>
      <c r="B10" s="535"/>
      <c r="C10" s="535"/>
      <c r="D10" s="535"/>
      <c r="E10" s="535"/>
      <c r="F10" s="536"/>
      <c r="G10" s="535"/>
      <c r="H10" s="535"/>
      <c r="I10" s="535"/>
      <c r="J10" s="535"/>
      <c r="K10" s="536"/>
      <c r="L10" s="535"/>
    </row>
    <row r="11" spans="1:12" s="474" customFormat="1" ht="19.5" customHeight="1" x14ac:dyDescent="0.3">
      <c r="A11" s="484" t="s">
        <v>35</v>
      </c>
      <c r="B11" s="547"/>
      <c r="C11" s="547"/>
      <c r="D11" s="547"/>
      <c r="E11" s="547"/>
      <c r="F11" s="548"/>
      <c r="G11" s="547"/>
      <c r="H11" s="547"/>
      <c r="I11" s="547"/>
      <c r="J11" s="547"/>
      <c r="K11" s="548"/>
      <c r="L11" s="547"/>
    </row>
    <row r="12" spans="1:12" s="43" customFormat="1" ht="12.6" hidden="1" customHeight="1" collapsed="1" x14ac:dyDescent="0.3">
      <c r="A12" s="517"/>
      <c r="B12" s="537"/>
      <c r="C12" s="537"/>
      <c r="D12" s="537"/>
      <c r="E12" s="537"/>
      <c r="F12" s="538"/>
      <c r="G12" s="537"/>
      <c r="H12" s="537"/>
      <c r="I12" s="537"/>
      <c r="J12" s="537"/>
      <c r="K12" s="538"/>
      <c r="L12" s="537"/>
    </row>
    <row r="13" spans="1:12" s="474" customFormat="1" ht="19.5" customHeight="1" x14ac:dyDescent="0.3">
      <c r="A13" s="453" t="s">
        <v>33</v>
      </c>
      <c r="B13" s="454">
        <v>399000000</v>
      </c>
      <c r="C13" s="454">
        <v>411000000</v>
      </c>
      <c r="D13" s="454">
        <v>420000000</v>
      </c>
      <c r="E13" s="454">
        <v>385000000</v>
      </c>
      <c r="F13" s="455">
        <v>1616000000</v>
      </c>
      <c r="G13" s="454">
        <v>356000000</v>
      </c>
      <c r="H13" s="454">
        <v>359000000</v>
      </c>
      <c r="I13" s="454">
        <v>382000000</v>
      </c>
      <c r="J13" s="454">
        <v>363000000</v>
      </c>
      <c r="K13" s="455">
        <v>1460000000</v>
      </c>
      <c r="L13" s="454">
        <v>332000000</v>
      </c>
    </row>
    <row r="14" spans="1:12" s="43" customFormat="1" ht="19.5" customHeight="1" x14ac:dyDescent="0.3">
      <c r="A14" s="549" t="s">
        <v>113</v>
      </c>
      <c r="B14" s="550">
        <v>-335000000</v>
      </c>
      <c r="C14" s="550">
        <v>-336000000</v>
      </c>
      <c r="D14" s="550">
        <v>-348000000</v>
      </c>
      <c r="E14" s="550">
        <v>-320000000</v>
      </c>
      <c r="F14" s="551">
        <v>-1338000000</v>
      </c>
      <c r="G14" s="550">
        <v>-289000000</v>
      </c>
      <c r="H14" s="550">
        <v>-292000000</v>
      </c>
      <c r="I14" s="550">
        <v>-310000000</v>
      </c>
      <c r="J14" s="550">
        <v>-296000000</v>
      </c>
      <c r="K14" s="551">
        <v>-1186000000</v>
      </c>
      <c r="L14" s="550">
        <v>-268000000</v>
      </c>
    </row>
    <row r="15" spans="1:12" s="43" customFormat="1" ht="12.6" hidden="1" customHeight="1" x14ac:dyDescent="0.3">
      <c r="B15" s="41"/>
      <c r="C15" s="41"/>
      <c r="D15" s="41"/>
      <c r="E15" s="41"/>
      <c r="F15" s="42"/>
      <c r="G15" s="41"/>
      <c r="H15" s="41"/>
      <c r="I15" s="41"/>
      <c r="J15" s="41"/>
      <c r="K15" s="42"/>
      <c r="L15" s="41"/>
    </row>
    <row r="16" spans="1:12" s="43" customFormat="1" ht="12.6" hidden="1" customHeight="1" x14ac:dyDescent="0.3">
      <c r="A16" s="539"/>
      <c r="B16" s="454"/>
      <c r="C16" s="454"/>
      <c r="D16" s="454"/>
      <c r="E16" s="454"/>
      <c r="F16" s="455"/>
      <c r="G16" s="454"/>
      <c r="H16" s="454"/>
      <c r="I16" s="454"/>
      <c r="J16" s="454"/>
      <c r="K16" s="455"/>
      <c r="L16" s="454"/>
    </row>
    <row r="17" spans="1:62" s="43" customFormat="1" ht="19.5" customHeight="1" x14ac:dyDescent="0.3">
      <c r="A17" s="251" t="s">
        <v>43</v>
      </c>
      <c r="B17" s="252">
        <v>65000000</v>
      </c>
      <c r="C17" s="252">
        <v>75000000</v>
      </c>
      <c r="D17" s="252">
        <v>73000000</v>
      </c>
      <c r="E17" s="252">
        <v>65000000</v>
      </c>
      <c r="F17" s="253">
        <v>278000000</v>
      </c>
      <c r="G17" s="252">
        <v>67000000</v>
      </c>
      <c r="H17" s="252">
        <v>67000000</v>
      </c>
      <c r="I17" s="252">
        <v>73000000</v>
      </c>
      <c r="J17" s="252">
        <v>68000000</v>
      </c>
      <c r="K17" s="253">
        <v>274000000</v>
      </c>
      <c r="L17" s="252">
        <v>64000000</v>
      </c>
    </row>
    <row r="18" spans="1:62" s="43" customFormat="1" ht="12.6" hidden="1" customHeight="1" x14ac:dyDescent="0.3">
      <c r="B18" s="41"/>
      <c r="C18" s="41"/>
      <c r="D18" s="41"/>
      <c r="E18" s="41"/>
      <c r="F18" s="42"/>
      <c r="G18" s="41"/>
      <c r="H18" s="41"/>
      <c r="I18" s="41"/>
      <c r="J18" s="41"/>
      <c r="K18" s="42"/>
      <c r="L18" s="41"/>
    </row>
    <row r="19" spans="1:62" s="43" customFormat="1" ht="12.6" hidden="1" customHeight="1" x14ac:dyDescent="0.3">
      <c r="A19" s="516"/>
      <c r="B19" s="41"/>
      <c r="C19" s="41"/>
      <c r="D19" s="41"/>
      <c r="E19" s="41"/>
      <c r="F19" s="42"/>
      <c r="G19" s="41"/>
      <c r="H19" s="41"/>
      <c r="I19" s="41"/>
      <c r="J19" s="41"/>
      <c r="K19" s="42"/>
      <c r="L19" s="41"/>
    </row>
    <row r="20" spans="1:62" s="475" customFormat="1" ht="19.5" customHeight="1" x14ac:dyDescent="0.3">
      <c r="A20" s="552" t="s">
        <v>44</v>
      </c>
      <c r="B20" s="553">
        <v>0.16200000000000001</v>
      </c>
      <c r="C20" s="553">
        <v>0.183</v>
      </c>
      <c r="D20" s="553">
        <v>0.17399999999999999</v>
      </c>
      <c r="E20" s="553">
        <v>0.16900000000000001</v>
      </c>
      <c r="F20" s="554">
        <v>0.17199999999999999</v>
      </c>
      <c r="G20" s="553">
        <v>0.188</v>
      </c>
      <c r="H20" s="553">
        <v>0.186</v>
      </c>
      <c r="I20" s="553">
        <v>0.191</v>
      </c>
      <c r="J20" s="553">
        <v>0.186</v>
      </c>
      <c r="K20" s="554">
        <v>0.188</v>
      </c>
      <c r="L20" s="553">
        <v>0.19400000000000001</v>
      </c>
    </row>
    <row r="21" spans="1:62" s="43" customFormat="1" ht="0.75" customHeight="1" x14ac:dyDescent="0.3">
      <c r="A21" s="516"/>
      <c r="B21" s="41"/>
      <c r="C21" s="41"/>
      <c r="D21" s="41"/>
      <c r="E21" s="41"/>
      <c r="F21" s="42"/>
      <c r="G21" s="41"/>
      <c r="H21" s="41"/>
      <c r="I21" s="41"/>
      <c r="J21" s="41"/>
      <c r="K21" s="42"/>
      <c r="L21" s="41"/>
    </row>
    <row r="22" spans="1:62" s="43" customFormat="1" ht="19.5" customHeight="1" x14ac:dyDescent="0.3">
      <c r="A22" s="453" t="s">
        <v>45</v>
      </c>
      <c r="B22" s="41">
        <v>-25000000</v>
      </c>
      <c r="C22" s="41">
        <v>-29000000</v>
      </c>
      <c r="D22" s="41">
        <v>-32000000</v>
      </c>
      <c r="E22" s="41">
        <v>-32000000</v>
      </c>
      <c r="F22" s="42">
        <v>-118000000</v>
      </c>
      <c r="G22" s="41">
        <v>-32000000</v>
      </c>
      <c r="H22" s="41">
        <v>-29000000</v>
      </c>
      <c r="I22" s="41">
        <v>-33000000</v>
      </c>
      <c r="J22" s="41">
        <v>-31000000</v>
      </c>
      <c r="K22" s="42">
        <v>-125000000</v>
      </c>
      <c r="L22" s="41">
        <v>-31000000</v>
      </c>
    </row>
    <row r="23" spans="1:62" s="43" customFormat="1" ht="12.6" hidden="1" customHeight="1" x14ac:dyDescent="0.3">
      <c r="B23" s="540"/>
      <c r="C23" s="540"/>
      <c r="D23" s="540"/>
      <c r="E23" s="540"/>
      <c r="F23" s="541"/>
      <c r="G23" s="540"/>
      <c r="H23" s="540"/>
      <c r="I23" s="540"/>
      <c r="J23" s="540"/>
      <c r="K23" s="541"/>
      <c r="L23" s="540"/>
    </row>
    <row r="24" spans="1:62" s="43" customFormat="1" ht="12.6" hidden="1" customHeight="1" x14ac:dyDescent="0.3">
      <c r="B24" s="540"/>
      <c r="C24" s="540"/>
      <c r="D24" s="540"/>
      <c r="E24" s="540"/>
      <c r="F24" s="541"/>
      <c r="G24" s="540"/>
      <c r="H24" s="540"/>
      <c r="I24" s="540"/>
      <c r="J24" s="540"/>
      <c r="K24" s="541"/>
      <c r="L24" s="540"/>
    </row>
    <row r="25" spans="1:62" s="43" customFormat="1" ht="19.5" customHeight="1" x14ac:dyDescent="0.3">
      <c r="A25" s="555" t="s">
        <v>114</v>
      </c>
      <c r="B25" s="556">
        <v>39000000</v>
      </c>
      <c r="C25" s="556">
        <v>47000000</v>
      </c>
      <c r="D25" s="556">
        <v>41000000</v>
      </c>
      <c r="E25" s="556">
        <v>34000000</v>
      </c>
      <c r="F25" s="557">
        <v>160000000</v>
      </c>
      <c r="G25" s="556">
        <v>35000000</v>
      </c>
      <c r="H25" s="556">
        <v>38000000</v>
      </c>
      <c r="I25" s="556">
        <v>40000000</v>
      </c>
      <c r="J25" s="556">
        <v>36000000</v>
      </c>
      <c r="K25" s="557">
        <v>149000000</v>
      </c>
      <c r="L25" s="556">
        <v>33000000</v>
      </c>
    </row>
    <row r="26" spans="1:62" s="43" customFormat="1" ht="12.6" hidden="1" customHeight="1" x14ac:dyDescent="0.3">
      <c r="A26" s="517"/>
      <c r="B26" s="540"/>
      <c r="C26" s="540"/>
      <c r="D26" s="540"/>
      <c r="E26" s="540"/>
      <c r="F26" s="541"/>
      <c r="G26" s="540"/>
      <c r="H26" s="540"/>
      <c r="I26" s="540"/>
      <c r="J26" s="540"/>
      <c r="K26" s="541"/>
      <c r="L26" s="540"/>
    </row>
    <row r="27" spans="1:62" s="475" customFormat="1" ht="19.5" customHeight="1" thickBot="1" x14ac:dyDescent="0.35">
      <c r="A27" s="542" t="s">
        <v>115</v>
      </c>
      <c r="B27" s="543">
        <v>9.8000000000000004E-2</v>
      </c>
      <c r="C27" s="543">
        <v>0.113</v>
      </c>
      <c r="D27" s="543">
        <v>9.7000000000000003E-2</v>
      </c>
      <c r="E27" s="543">
        <v>8.6999999999999994E-2</v>
      </c>
      <c r="F27" s="544">
        <v>9.9000000000000005E-2</v>
      </c>
      <c r="G27" s="543">
        <v>9.9000000000000005E-2</v>
      </c>
      <c r="H27" s="543">
        <v>0.105</v>
      </c>
      <c r="I27" s="543">
        <v>0.10299999999999999</v>
      </c>
      <c r="J27" s="543">
        <v>0.1</v>
      </c>
      <c r="K27" s="544">
        <v>0.10199999999999999</v>
      </c>
      <c r="L27" s="543">
        <v>9.9000000000000005E-2</v>
      </c>
    </row>
    <row r="28" spans="1:62" s="490" customFormat="1" x14ac:dyDescent="0.3">
      <c r="F28" s="545"/>
      <c r="G28" s="546"/>
      <c r="H28" s="546"/>
      <c r="I28" s="546"/>
      <c r="K28" s="545"/>
      <c r="M28" s="519"/>
      <c r="N28" s="519"/>
      <c r="O28" s="519"/>
      <c r="P28" s="519"/>
      <c r="Q28" s="519"/>
      <c r="R28" s="519"/>
      <c r="S28" s="519"/>
      <c r="T28" s="519"/>
      <c r="U28" s="519"/>
      <c r="V28" s="519"/>
      <c r="W28" s="519"/>
      <c r="X28" s="519"/>
      <c r="Y28" s="519"/>
      <c r="Z28" s="519"/>
      <c r="AA28" s="519"/>
      <c r="AB28" s="519"/>
      <c r="AC28" s="519"/>
      <c r="AD28" s="519"/>
      <c r="AE28" s="519"/>
      <c r="AF28" s="519"/>
      <c r="AG28" s="519"/>
      <c r="AH28" s="519"/>
      <c r="AI28" s="519"/>
      <c r="AJ28" s="519"/>
      <c r="AK28" s="519"/>
      <c r="AL28" s="519"/>
      <c r="AM28" s="519"/>
      <c r="AN28" s="519"/>
      <c r="AO28" s="519"/>
      <c r="AP28" s="519"/>
      <c r="AQ28" s="519"/>
      <c r="AR28" s="519"/>
      <c r="AS28" s="519"/>
      <c r="AT28" s="519"/>
      <c r="AU28" s="519"/>
      <c r="AV28" s="519"/>
      <c r="AW28" s="519"/>
      <c r="AX28" s="519"/>
      <c r="AY28" s="519"/>
      <c r="AZ28" s="519"/>
      <c r="BA28" s="519"/>
      <c r="BB28" s="519"/>
      <c r="BC28" s="519"/>
      <c r="BD28" s="519"/>
      <c r="BE28" s="519"/>
      <c r="BF28" s="519"/>
      <c r="BG28" s="519"/>
      <c r="BH28" s="519"/>
      <c r="BI28" s="519"/>
      <c r="BJ28" s="519"/>
    </row>
    <row r="29" spans="1:62" x14ac:dyDescent="0.3">
      <c r="F29" s="502"/>
      <c r="K29" s="502"/>
    </row>
  </sheetData>
  <pageMargins left="0.70866141732283472" right="0.70866141732283472" top="0.74803149606299213" bottom="0.74803149606299213" header="0.31496062992125984" footer="0.31496062992125984"/>
  <pageSetup paperSize="9" scale="78" orientation="landscape" horizontalDpi="300" verticalDpi="300" r:id="rId1"/>
  <headerFooter>
    <oddHeader>&amp;C&amp;A</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J13"/>
  <sheetViews>
    <sheetView showGridLines="0" zoomScale="75" zoomScaleNormal="75" workbookViewId="0"/>
  </sheetViews>
  <sheetFormatPr defaultColWidth="9.109375" defaultRowHeight="12.6" outlineLevelCol="1" x14ac:dyDescent="0.2"/>
  <cols>
    <col min="1" max="1" width="41.6640625" style="349" customWidth="1"/>
    <col min="2" max="2" width="11.5546875" style="348" customWidth="1" outlineLevel="1" collapsed="1"/>
    <col min="3" max="3" width="11.5546875" style="348" customWidth="1" outlineLevel="1"/>
    <col min="4" max="4" width="11.5546875" style="567" customWidth="1" outlineLevel="1"/>
    <col min="5" max="16384" width="9.109375" style="333"/>
  </cols>
  <sheetData>
    <row r="1" spans="1:10" x14ac:dyDescent="0.2">
      <c r="A1" s="332" t="s">
        <v>239</v>
      </c>
      <c r="B1" s="558"/>
      <c r="C1" s="558"/>
      <c r="D1" s="559"/>
    </row>
    <row r="2" spans="1:10" x14ac:dyDescent="0.2">
      <c r="A2" s="332"/>
      <c r="B2" s="558"/>
      <c r="C2" s="558"/>
      <c r="D2" s="559"/>
    </row>
    <row r="3" spans="1:10" s="334" customFormat="1" ht="19.5" customHeight="1" x14ac:dyDescent="0.2">
      <c r="A3" s="613"/>
      <c r="B3" s="969" t="s">
        <v>254</v>
      </c>
      <c r="C3" s="970"/>
      <c r="D3" s="738"/>
      <c r="E3" s="333"/>
      <c r="F3" s="333"/>
      <c r="G3" s="333"/>
      <c r="H3" s="333"/>
      <c r="I3" s="333"/>
      <c r="J3" s="333"/>
    </row>
    <row r="4" spans="1:10" ht="13.2" thickBot="1" x14ac:dyDescent="0.25">
      <c r="A4" s="335" t="s">
        <v>23</v>
      </c>
      <c r="B4" s="336">
        <v>2016</v>
      </c>
      <c r="C4" s="336">
        <v>2017</v>
      </c>
      <c r="D4" s="560" t="s">
        <v>132</v>
      </c>
    </row>
    <row r="5" spans="1:10" s="339" customFormat="1" ht="21" customHeight="1" x14ac:dyDescent="0.2">
      <c r="A5" s="337" t="s">
        <v>34</v>
      </c>
      <c r="B5" s="338">
        <v>417</v>
      </c>
      <c r="C5" s="338">
        <v>428</v>
      </c>
      <c r="D5" s="561">
        <v>2.7E-2</v>
      </c>
    </row>
    <row r="6" spans="1:10" ht="24" customHeight="1" x14ac:dyDescent="0.2">
      <c r="A6" s="340" t="s">
        <v>117</v>
      </c>
      <c r="B6" s="341">
        <v>-226</v>
      </c>
      <c r="C6" s="341">
        <v>-234</v>
      </c>
      <c r="D6" s="562">
        <v>3.5999999999999997E-2</v>
      </c>
    </row>
    <row r="7" spans="1:10" s="339" customFormat="1" ht="24" customHeight="1" x14ac:dyDescent="0.2">
      <c r="A7" s="342" t="s">
        <v>118</v>
      </c>
      <c r="B7" s="343">
        <v>191</v>
      </c>
      <c r="C7" s="343">
        <v>194</v>
      </c>
      <c r="D7" s="563">
        <v>1.7000000000000001E-2</v>
      </c>
    </row>
    <row r="8" spans="1:10" ht="21" customHeight="1" x14ac:dyDescent="0.2">
      <c r="A8" s="340" t="s">
        <v>119</v>
      </c>
      <c r="B8" s="341">
        <v>-25</v>
      </c>
      <c r="C8" s="341">
        <v>-15</v>
      </c>
      <c r="D8" s="562">
        <v>-0.40899999999999997</v>
      </c>
    </row>
    <row r="9" spans="1:10" ht="21" customHeight="1" x14ac:dyDescent="0.2">
      <c r="A9" s="344" t="s">
        <v>120</v>
      </c>
      <c r="B9" s="345">
        <v>0</v>
      </c>
      <c r="C9" s="345">
        <v>0</v>
      </c>
      <c r="D9" s="564">
        <v>0.98799999999999999</v>
      </c>
    </row>
    <row r="10" spans="1:10" s="339" customFormat="1" ht="21" customHeight="1" x14ac:dyDescent="0.2">
      <c r="A10" s="342" t="s">
        <v>121</v>
      </c>
      <c r="B10" s="343">
        <v>166</v>
      </c>
      <c r="C10" s="343">
        <v>179</v>
      </c>
      <c r="D10" s="563">
        <v>0.08</v>
      </c>
    </row>
    <row r="11" spans="1:10" ht="24" customHeight="1" x14ac:dyDescent="0.2">
      <c r="A11" s="340" t="s">
        <v>122</v>
      </c>
      <c r="B11" s="341">
        <v>-48</v>
      </c>
      <c r="C11" s="341">
        <v>-55</v>
      </c>
      <c r="D11" s="562">
        <v>0.14699999999999999</v>
      </c>
    </row>
    <row r="12" spans="1:10" ht="24" customHeight="1" x14ac:dyDescent="0.2">
      <c r="A12" s="344" t="s">
        <v>123</v>
      </c>
      <c r="B12" s="345">
        <v>5</v>
      </c>
      <c r="C12" s="345">
        <v>5</v>
      </c>
      <c r="D12" s="565">
        <v>-0.14099999999999999</v>
      </c>
    </row>
    <row r="13" spans="1:10" s="339" customFormat="1" ht="13.2" thickBot="1" x14ac:dyDescent="0.25">
      <c r="A13" s="346" t="s">
        <v>124</v>
      </c>
      <c r="B13" s="347">
        <v>112</v>
      </c>
      <c r="C13" s="347">
        <v>119</v>
      </c>
      <c r="D13" s="566">
        <v>6.2E-2</v>
      </c>
    </row>
  </sheetData>
  <mergeCells count="1">
    <mergeCell ref="B3:C3"/>
  </mergeCells>
  <pageMargins left="0.70866141732283472" right="0.70866141732283472" top="0.74803149606299213" bottom="0.74803149606299213" header="0.31496062992125984" footer="0.31496062992125984"/>
  <pageSetup paperSize="9" orientation="landscape" horizontalDpi="300" verticalDpi="300" r:id="rId1"/>
  <headerFooter>
    <oddHeader>&amp;C&amp;A</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2:O24"/>
  <sheetViews>
    <sheetView showGridLines="0" zoomScale="75" zoomScaleNormal="75" workbookViewId="0"/>
  </sheetViews>
  <sheetFormatPr defaultColWidth="9.109375" defaultRowHeight="12.6" x14ac:dyDescent="0.2"/>
  <cols>
    <col min="1" max="1" width="52.88671875" style="350" customWidth="1"/>
    <col min="2" max="3" width="11.6640625" style="351" customWidth="1"/>
    <col min="4" max="4" width="11.6640625" style="372" customWidth="1"/>
    <col min="5" max="16384" width="9.109375" style="350"/>
  </cols>
  <sheetData>
    <row r="2" spans="1:15" ht="6.75" customHeight="1" x14ac:dyDescent="0.2">
      <c r="A2" s="352"/>
      <c r="B2" s="352"/>
      <c r="C2" s="352"/>
      <c r="D2" s="352"/>
    </row>
    <row r="3" spans="1:15" s="334" customFormat="1" ht="18" customHeight="1" x14ac:dyDescent="0.2">
      <c r="A3" s="353"/>
      <c r="B3" s="971" t="s">
        <v>254</v>
      </c>
      <c r="C3" s="972"/>
      <c r="D3" s="739"/>
      <c r="E3" s="333"/>
      <c r="F3" s="333"/>
      <c r="G3" s="333"/>
      <c r="H3" s="333"/>
      <c r="I3" s="333"/>
      <c r="J3" s="333"/>
      <c r="K3" s="333"/>
      <c r="L3" s="333"/>
      <c r="M3" s="350"/>
      <c r="N3" s="350"/>
      <c r="O3" s="350"/>
    </row>
    <row r="4" spans="1:15" ht="49.5" customHeight="1" thickBot="1" x14ac:dyDescent="0.25">
      <c r="A4" s="354" t="s">
        <v>23</v>
      </c>
      <c r="B4" s="740">
        <v>2016</v>
      </c>
      <c r="C4" s="740">
        <v>2017</v>
      </c>
      <c r="D4" s="740" t="s">
        <v>132</v>
      </c>
    </row>
    <row r="5" spans="1:15" s="334" customFormat="1" ht="20.100000000000001" customHeight="1" x14ac:dyDescent="0.2">
      <c r="A5" s="355" t="s">
        <v>125</v>
      </c>
      <c r="B5" s="356">
        <v>413</v>
      </c>
      <c r="C5" s="356">
        <v>435</v>
      </c>
      <c r="D5" s="568">
        <v>0.05</v>
      </c>
      <c r="E5" s="357"/>
      <c r="F5" s="357"/>
      <c r="G5" s="357"/>
      <c r="I5" s="358"/>
      <c r="J5" s="358"/>
      <c r="K5" s="358"/>
      <c r="M5" s="357"/>
    </row>
    <row r="6" spans="1:15" s="334" customFormat="1" ht="20.100000000000001" customHeight="1" x14ac:dyDescent="0.2">
      <c r="A6" s="359" t="s">
        <v>126</v>
      </c>
      <c r="B6" s="360">
        <v>-277</v>
      </c>
      <c r="C6" s="360">
        <v>-266</v>
      </c>
      <c r="D6" s="569">
        <v>-3.6999999999999998E-2</v>
      </c>
      <c r="E6" s="357"/>
      <c r="F6" s="357"/>
      <c r="G6" s="357"/>
      <c r="I6" s="358"/>
      <c r="J6" s="358"/>
      <c r="K6" s="358"/>
      <c r="M6" s="357"/>
    </row>
    <row r="7" spans="1:15" s="744" customFormat="1" ht="32.25" customHeight="1" x14ac:dyDescent="0.2">
      <c r="A7" s="741" t="s">
        <v>255</v>
      </c>
      <c r="B7" s="742">
        <v>-3</v>
      </c>
      <c r="C7" s="742">
        <v>4</v>
      </c>
      <c r="D7" s="743" t="s">
        <v>240</v>
      </c>
    </row>
    <row r="8" spans="1:15" s="334" customFormat="1" ht="20.100000000000001" customHeight="1" x14ac:dyDescent="0.2">
      <c r="A8" s="361" t="s">
        <v>127</v>
      </c>
      <c r="B8" s="362">
        <v>133</v>
      </c>
      <c r="C8" s="362">
        <v>173</v>
      </c>
      <c r="D8" s="570">
        <v>0.3</v>
      </c>
      <c r="E8" s="357"/>
      <c r="F8" s="357"/>
      <c r="G8" s="357"/>
      <c r="I8" s="358"/>
      <c r="J8" s="358"/>
      <c r="K8" s="358"/>
      <c r="M8" s="357"/>
    </row>
    <row r="9" spans="1:15" s="366" customFormat="1" ht="29.25" customHeight="1" x14ac:dyDescent="0.2">
      <c r="A9" s="363" t="s">
        <v>256</v>
      </c>
      <c r="B9" s="364">
        <v>3</v>
      </c>
      <c r="C9" s="364">
        <v>155</v>
      </c>
      <c r="D9" s="571" t="s">
        <v>240</v>
      </c>
      <c r="E9" s="365"/>
      <c r="F9" s="365"/>
      <c r="G9" s="365"/>
    </row>
    <row r="10" spans="1:15" s="334" customFormat="1" ht="27" customHeight="1" thickBot="1" x14ac:dyDescent="0.25">
      <c r="A10" s="367" t="s">
        <v>241</v>
      </c>
      <c r="B10" s="368">
        <v>136</v>
      </c>
      <c r="C10" s="368">
        <v>328</v>
      </c>
      <c r="D10" s="572" t="s">
        <v>240</v>
      </c>
      <c r="E10" s="357"/>
      <c r="F10" s="357"/>
      <c r="G10" s="357"/>
    </row>
    <row r="11" spans="1:15" s="334" customFormat="1" x14ac:dyDescent="0.2">
      <c r="A11" s="370"/>
      <c r="B11" s="371"/>
      <c r="C11" s="371"/>
      <c r="D11" s="372"/>
    </row>
    <row r="12" spans="1:15" x14ac:dyDescent="0.2">
      <c r="A12" s="373" t="s">
        <v>128</v>
      </c>
    </row>
    <row r="13" spans="1:15" x14ac:dyDescent="0.2">
      <c r="A13" s="373" t="s">
        <v>129</v>
      </c>
    </row>
    <row r="16" spans="1:15" x14ac:dyDescent="0.2">
      <c r="C16" s="374"/>
    </row>
    <row r="17" spans="2:4" s="369" customFormat="1" x14ac:dyDescent="0.2">
      <c r="B17" s="372"/>
      <c r="C17" s="372"/>
      <c r="D17" s="372"/>
    </row>
    <row r="18" spans="2:4" s="369" customFormat="1" x14ac:dyDescent="0.2">
      <c r="B18" s="372"/>
      <c r="C18" s="372"/>
      <c r="D18" s="372"/>
    </row>
    <row r="19" spans="2:4" s="369" customFormat="1" x14ac:dyDescent="0.2">
      <c r="B19" s="372"/>
      <c r="C19" s="372"/>
      <c r="D19" s="372"/>
    </row>
    <row r="20" spans="2:4" s="369" customFormat="1" x14ac:dyDescent="0.2">
      <c r="B20" s="372"/>
      <c r="C20" s="372"/>
      <c r="D20" s="372"/>
    </row>
    <row r="21" spans="2:4" s="369" customFormat="1" x14ac:dyDescent="0.2">
      <c r="B21" s="372"/>
      <c r="C21" s="372"/>
      <c r="D21" s="372"/>
    </row>
    <row r="22" spans="2:4" s="369" customFormat="1" x14ac:dyDescent="0.2">
      <c r="B22" s="372"/>
      <c r="C22" s="372"/>
      <c r="D22" s="372"/>
    </row>
    <row r="23" spans="2:4" s="369" customFormat="1" x14ac:dyDescent="0.2">
      <c r="B23" s="372"/>
      <c r="C23" s="372"/>
      <c r="D23" s="372"/>
    </row>
    <row r="24" spans="2:4" s="369" customFormat="1" x14ac:dyDescent="0.2">
      <c r="B24" s="372"/>
      <c r="C24" s="372"/>
      <c r="D24" s="372"/>
    </row>
  </sheetData>
  <mergeCells count="1">
    <mergeCell ref="B3:C3"/>
  </mergeCells>
  <pageMargins left="0.70866141732283472" right="0.70866141732283472" top="0.74803149606299213" bottom="0.74803149606299213" header="0.31496062992125984" footer="0.31496062992125984"/>
  <pageSetup paperSize="9" orientation="landscape" horizontalDpi="300" verticalDpi="300" r:id="rId1"/>
  <headerFooter>
    <oddHeader>&amp;C&amp;A</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AK148"/>
  <sheetViews>
    <sheetView showGridLines="0" topLeftCell="A14" zoomScale="80" zoomScaleNormal="80" workbookViewId="0"/>
  </sheetViews>
  <sheetFormatPr defaultColWidth="9.109375" defaultRowHeight="12.6" x14ac:dyDescent="0.2"/>
  <cols>
    <col min="1" max="1" width="41.6640625" style="397" customWidth="1"/>
    <col min="2" max="3" width="11.5546875" style="351" customWidth="1"/>
    <col min="4" max="4" width="11.5546875" style="377" customWidth="1"/>
    <col min="5" max="37" width="9.109375" style="573"/>
    <col min="38" max="16384" width="9.109375" style="333"/>
  </cols>
  <sheetData>
    <row r="1" spans="1:37" x14ac:dyDescent="0.2">
      <c r="A1" s="375" t="s">
        <v>130</v>
      </c>
      <c r="B1" s="376"/>
      <c r="C1" s="371"/>
    </row>
    <row r="2" spans="1:37" ht="12.75" customHeight="1" thickBot="1" x14ac:dyDescent="0.25">
      <c r="A2" s="349"/>
    </row>
    <row r="3" spans="1:37" s="379" customFormat="1" ht="12.75" customHeight="1" x14ac:dyDescent="0.3">
      <c r="A3" s="378"/>
      <c r="B3" s="973" t="s">
        <v>254</v>
      </c>
      <c r="C3" s="974"/>
      <c r="D3" s="975"/>
      <c r="E3" s="574"/>
      <c r="F3" s="574"/>
      <c r="G3" s="574"/>
      <c r="H3" s="574"/>
      <c r="I3" s="574"/>
      <c r="J3" s="574"/>
      <c r="K3" s="574"/>
      <c r="L3" s="574"/>
      <c r="M3" s="574"/>
      <c r="N3" s="574"/>
      <c r="O3" s="574"/>
      <c r="P3" s="574"/>
      <c r="Q3" s="574"/>
      <c r="R3" s="574"/>
      <c r="S3" s="574"/>
      <c r="T3" s="574"/>
      <c r="U3" s="574"/>
      <c r="V3" s="574"/>
      <c r="W3" s="574"/>
      <c r="X3" s="574"/>
      <c r="Y3" s="574"/>
      <c r="Z3" s="574"/>
      <c r="AA3" s="574"/>
      <c r="AB3" s="574"/>
      <c r="AC3" s="574"/>
      <c r="AD3" s="574"/>
      <c r="AE3" s="574"/>
      <c r="AF3" s="574"/>
      <c r="AG3" s="574"/>
      <c r="AH3" s="574"/>
      <c r="AI3" s="574"/>
      <c r="AJ3" s="574"/>
      <c r="AK3" s="574"/>
    </row>
    <row r="4" spans="1:37" s="382" customFormat="1" ht="39" customHeight="1" thickBot="1" x14ac:dyDescent="0.35">
      <c r="A4" s="380" t="s">
        <v>131</v>
      </c>
      <c r="B4" s="336">
        <v>2016</v>
      </c>
      <c r="C4" s="336">
        <v>2017</v>
      </c>
      <c r="D4" s="381" t="s">
        <v>132</v>
      </c>
      <c r="E4" s="575"/>
      <c r="F4" s="575"/>
      <c r="G4" s="575"/>
      <c r="H4" s="575"/>
      <c r="I4" s="575"/>
      <c r="J4" s="575"/>
      <c r="K4" s="575"/>
      <c r="L4" s="575"/>
      <c r="M4" s="575"/>
      <c r="N4" s="575"/>
      <c r="O4" s="575"/>
      <c r="P4" s="575"/>
      <c r="Q4" s="575"/>
      <c r="R4" s="575"/>
      <c r="S4" s="575"/>
      <c r="T4" s="575"/>
      <c r="U4" s="575"/>
      <c r="V4" s="575"/>
      <c r="W4" s="575"/>
      <c r="X4" s="575"/>
      <c r="Y4" s="575"/>
      <c r="Z4" s="575"/>
      <c r="AA4" s="575"/>
      <c r="AB4" s="575"/>
      <c r="AC4" s="575"/>
      <c r="AD4" s="575"/>
      <c r="AE4" s="575"/>
      <c r="AF4" s="575"/>
      <c r="AG4" s="575"/>
      <c r="AH4" s="575"/>
      <c r="AI4" s="575"/>
      <c r="AJ4" s="575"/>
      <c r="AK4" s="575"/>
    </row>
    <row r="5" spans="1:37" ht="20.25" customHeight="1" x14ac:dyDescent="0.2">
      <c r="A5" s="383" t="s">
        <v>133</v>
      </c>
      <c r="B5" s="384">
        <v>1423</v>
      </c>
      <c r="C5" s="384">
        <v>1433</v>
      </c>
      <c r="D5" s="385">
        <v>7.0000000000000001E-3</v>
      </c>
    </row>
    <row r="6" spans="1:37" ht="20.25" customHeight="1" x14ac:dyDescent="0.2">
      <c r="A6" s="386" t="s">
        <v>134</v>
      </c>
      <c r="B6" s="387">
        <v>10</v>
      </c>
      <c r="C6" s="387">
        <v>11</v>
      </c>
      <c r="D6" s="388">
        <v>8.3000000000000004E-2</v>
      </c>
    </row>
    <row r="7" spans="1:37" s="391" customFormat="1" ht="13.8" x14ac:dyDescent="0.2">
      <c r="A7" s="576" t="s">
        <v>135</v>
      </c>
      <c r="B7" s="389">
        <v>1433</v>
      </c>
      <c r="C7" s="389">
        <v>1444</v>
      </c>
      <c r="D7" s="390">
        <v>8.0000000000000002E-3</v>
      </c>
      <c r="E7" s="573"/>
      <c r="F7" s="573"/>
      <c r="G7" s="573"/>
      <c r="H7" s="573"/>
      <c r="I7" s="573"/>
      <c r="J7" s="573"/>
      <c r="K7" s="573"/>
      <c r="L7" s="573"/>
      <c r="M7" s="573"/>
      <c r="N7" s="573"/>
      <c r="O7" s="573"/>
      <c r="P7" s="573"/>
      <c r="Q7" s="573"/>
      <c r="R7" s="573"/>
      <c r="S7" s="573"/>
      <c r="T7" s="573"/>
      <c r="U7" s="573"/>
      <c r="V7" s="573"/>
      <c r="W7" s="573"/>
      <c r="X7" s="573"/>
      <c r="Y7" s="573"/>
      <c r="Z7" s="573"/>
      <c r="AA7" s="573"/>
      <c r="AB7" s="573"/>
      <c r="AC7" s="573"/>
      <c r="AD7" s="573"/>
      <c r="AE7" s="573"/>
      <c r="AF7" s="573"/>
      <c r="AG7" s="573"/>
      <c r="AH7" s="573"/>
      <c r="AI7" s="573"/>
      <c r="AJ7" s="573"/>
      <c r="AK7" s="573"/>
    </row>
    <row r="8" spans="1:37" ht="25.2" x14ac:dyDescent="0.2">
      <c r="A8" s="386" t="s">
        <v>136</v>
      </c>
      <c r="B8" s="387">
        <v>-531</v>
      </c>
      <c r="C8" s="387">
        <v>-545</v>
      </c>
      <c r="D8" s="388">
        <v>2.8000000000000001E-2</v>
      </c>
    </row>
    <row r="9" spans="1:37" ht="19.5" customHeight="1" x14ac:dyDescent="0.2">
      <c r="A9" s="383" t="s">
        <v>57</v>
      </c>
      <c r="B9" s="384">
        <v>-296</v>
      </c>
      <c r="C9" s="384">
        <v>-306</v>
      </c>
      <c r="D9" s="385">
        <v>3.3000000000000002E-2</v>
      </c>
    </row>
    <row r="10" spans="1:37" ht="19.5" customHeight="1" x14ac:dyDescent="0.2">
      <c r="A10" s="386" t="s">
        <v>137</v>
      </c>
      <c r="B10" s="387">
        <v>-189</v>
      </c>
      <c r="C10" s="387">
        <v>-164</v>
      </c>
      <c r="D10" s="388">
        <v>-0.13300000000000001</v>
      </c>
    </row>
    <row r="11" spans="1:37" s="391" customFormat="1" ht="29.25" customHeight="1" x14ac:dyDescent="0.2">
      <c r="A11" s="576" t="s">
        <v>138</v>
      </c>
      <c r="B11" s="389">
        <v>-1016</v>
      </c>
      <c r="C11" s="389">
        <v>-1015</v>
      </c>
      <c r="D11" s="390">
        <v>-1E-3</v>
      </c>
      <c r="E11" s="573"/>
      <c r="F11" s="573"/>
      <c r="G11" s="573"/>
      <c r="H11" s="573"/>
      <c r="I11" s="573"/>
      <c r="J11" s="573"/>
      <c r="K11" s="573"/>
      <c r="L11" s="573"/>
      <c r="M11" s="573"/>
      <c r="N11" s="573"/>
      <c r="O11" s="573"/>
      <c r="P11" s="573"/>
      <c r="Q11" s="573"/>
      <c r="R11" s="573"/>
      <c r="S11" s="573"/>
      <c r="T11" s="573"/>
      <c r="U11" s="573"/>
      <c r="V11" s="573"/>
      <c r="W11" s="573"/>
      <c r="X11" s="573"/>
      <c r="Y11" s="573"/>
      <c r="Z11" s="573"/>
      <c r="AA11" s="573"/>
      <c r="AB11" s="573"/>
      <c r="AC11" s="573"/>
      <c r="AD11" s="573"/>
      <c r="AE11" s="573"/>
      <c r="AF11" s="573"/>
      <c r="AG11" s="573"/>
      <c r="AH11" s="573"/>
      <c r="AI11" s="573"/>
      <c r="AJ11" s="573"/>
      <c r="AK11" s="573"/>
    </row>
    <row r="12" spans="1:37" ht="28.5" customHeight="1" x14ac:dyDescent="0.2">
      <c r="A12" s="578" t="s">
        <v>139</v>
      </c>
      <c r="B12" s="392">
        <v>417</v>
      </c>
      <c r="C12" s="392">
        <v>428</v>
      </c>
      <c r="D12" s="393">
        <v>2.7E-2</v>
      </c>
    </row>
    <row r="13" spans="1:37" s="391" customFormat="1" ht="19.5" customHeight="1" x14ac:dyDescent="0.2">
      <c r="A13" s="383" t="s">
        <v>117</v>
      </c>
      <c r="B13" s="384">
        <v>-226</v>
      </c>
      <c r="C13" s="384">
        <v>-234</v>
      </c>
      <c r="D13" s="385">
        <v>3.5999999999999997E-2</v>
      </c>
      <c r="E13" s="573"/>
      <c r="F13" s="573"/>
      <c r="G13" s="573"/>
      <c r="H13" s="573"/>
      <c r="I13" s="573"/>
      <c r="J13" s="573"/>
      <c r="K13" s="573"/>
      <c r="L13" s="573"/>
      <c r="M13" s="573"/>
      <c r="N13" s="573"/>
      <c r="O13" s="573"/>
      <c r="P13" s="573"/>
      <c r="Q13" s="573"/>
      <c r="R13" s="573"/>
      <c r="S13" s="573"/>
      <c r="T13" s="573"/>
      <c r="U13" s="573"/>
      <c r="V13" s="573"/>
      <c r="W13" s="573"/>
      <c r="X13" s="573"/>
      <c r="Y13" s="573"/>
      <c r="Z13" s="573"/>
      <c r="AA13" s="573"/>
      <c r="AB13" s="573"/>
      <c r="AC13" s="573"/>
      <c r="AD13" s="573"/>
      <c r="AE13" s="573"/>
      <c r="AF13" s="573"/>
      <c r="AG13" s="573"/>
      <c r="AH13" s="573"/>
      <c r="AI13" s="573"/>
      <c r="AJ13" s="573"/>
      <c r="AK13" s="573"/>
    </row>
    <row r="14" spans="1:37" ht="19.5" customHeight="1" x14ac:dyDescent="0.2">
      <c r="A14" s="578" t="s">
        <v>140</v>
      </c>
      <c r="B14" s="392">
        <v>191</v>
      </c>
      <c r="C14" s="392">
        <v>194</v>
      </c>
      <c r="D14" s="393">
        <v>1.7000000000000001E-2</v>
      </c>
    </row>
    <row r="15" spans="1:37" s="391" customFormat="1" ht="19.5" customHeight="1" x14ac:dyDescent="0.2">
      <c r="A15" s="383" t="s">
        <v>141</v>
      </c>
      <c r="B15" s="384">
        <v>1</v>
      </c>
      <c r="C15" s="577">
        <v>1.08</v>
      </c>
      <c r="D15" s="385">
        <v>0.747</v>
      </c>
      <c r="E15" s="573"/>
      <c r="F15" s="573"/>
      <c r="G15" s="573"/>
      <c r="H15" s="573"/>
      <c r="I15" s="573"/>
      <c r="J15" s="573"/>
      <c r="K15" s="573"/>
      <c r="L15" s="573"/>
      <c r="M15" s="573"/>
      <c r="N15" s="573"/>
      <c r="O15" s="573"/>
      <c r="P15" s="573"/>
      <c r="Q15" s="573"/>
      <c r="R15" s="573"/>
      <c r="S15" s="573"/>
      <c r="T15" s="573"/>
      <c r="U15" s="573"/>
      <c r="V15" s="573"/>
      <c r="W15" s="573"/>
      <c r="X15" s="573"/>
      <c r="Y15" s="573"/>
      <c r="Z15" s="573"/>
      <c r="AA15" s="573"/>
      <c r="AB15" s="573"/>
      <c r="AC15" s="573"/>
      <c r="AD15" s="573"/>
      <c r="AE15" s="573"/>
      <c r="AF15" s="573"/>
      <c r="AG15" s="573"/>
      <c r="AH15" s="573"/>
      <c r="AI15" s="573"/>
      <c r="AJ15" s="573"/>
      <c r="AK15" s="573"/>
    </row>
    <row r="16" spans="1:37" ht="19.95" customHeight="1" x14ac:dyDescent="0.2">
      <c r="A16" s="386" t="s">
        <v>142</v>
      </c>
      <c r="B16" s="387">
        <v>-25</v>
      </c>
      <c r="C16" s="387">
        <v>-16</v>
      </c>
      <c r="D16" s="388">
        <v>-0.38300000000000001</v>
      </c>
    </row>
    <row r="17" spans="1:37" s="395" customFormat="1" ht="19.5" customHeight="1" x14ac:dyDescent="0.2">
      <c r="A17" s="576" t="s">
        <v>119</v>
      </c>
      <c r="B17" s="389">
        <v>-25</v>
      </c>
      <c r="C17" s="389">
        <v>-15</v>
      </c>
      <c r="D17" s="390">
        <v>-0.40899999999999997</v>
      </c>
      <c r="E17" s="403"/>
      <c r="F17" s="403"/>
      <c r="G17" s="403"/>
      <c r="H17" s="403"/>
      <c r="I17" s="403"/>
      <c r="J17" s="403"/>
      <c r="K17" s="403"/>
      <c r="L17" s="403"/>
      <c r="M17" s="403"/>
      <c r="N17" s="403"/>
      <c r="O17" s="403"/>
      <c r="P17" s="403"/>
      <c r="Q17" s="403"/>
      <c r="R17" s="403"/>
      <c r="S17" s="403"/>
      <c r="T17" s="403"/>
      <c r="U17" s="403"/>
      <c r="V17" s="403"/>
      <c r="W17" s="403"/>
      <c r="X17" s="403"/>
      <c r="Y17" s="403"/>
      <c r="Z17" s="403"/>
      <c r="AA17" s="403"/>
      <c r="AB17" s="403"/>
      <c r="AC17" s="403"/>
      <c r="AD17" s="403"/>
      <c r="AE17" s="403"/>
      <c r="AF17" s="403"/>
      <c r="AG17" s="403"/>
      <c r="AH17" s="403"/>
      <c r="AI17" s="403"/>
      <c r="AJ17" s="403"/>
      <c r="AK17" s="403"/>
    </row>
    <row r="18" spans="1:37" ht="19.5" customHeight="1" x14ac:dyDescent="0.2">
      <c r="A18" s="386" t="s">
        <v>120</v>
      </c>
      <c r="B18" s="387">
        <v>0</v>
      </c>
      <c r="C18" s="387">
        <v>0</v>
      </c>
      <c r="D18" s="388">
        <v>0.98799999999999999</v>
      </c>
    </row>
    <row r="19" spans="1:37" s="391" customFormat="1" ht="19.5" customHeight="1" x14ac:dyDescent="0.2">
      <c r="A19" s="576" t="s">
        <v>143</v>
      </c>
      <c r="B19" s="389">
        <v>166</v>
      </c>
      <c r="C19" s="389">
        <v>179</v>
      </c>
      <c r="D19" s="390">
        <v>0.08</v>
      </c>
      <c r="E19" s="573"/>
      <c r="F19" s="573"/>
      <c r="G19" s="573"/>
      <c r="H19" s="573"/>
      <c r="I19" s="573"/>
      <c r="J19" s="573"/>
      <c r="K19" s="573"/>
      <c r="L19" s="573"/>
      <c r="M19" s="573"/>
      <c r="N19" s="573"/>
      <c r="O19" s="573"/>
      <c r="P19" s="573"/>
      <c r="Q19" s="573"/>
      <c r="R19" s="573"/>
      <c r="S19" s="573"/>
      <c r="T19" s="573"/>
      <c r="U19" s="573"/>
      <c r="V19" s="573"/>
      <c r="W19" s="573"/>
      <c r="X19" s="573"/>
      <c r="Y19" s="573"/>
      <c r="Z19" s="573"/>
      <c r="AA19" s="573"/>
      <c r="AB19" s="573"/>
      <c r="AC19" s="573"/>
      <c r="AD19" s="573"/>
      <c r="AE19" s="573"/>
      <c r="AF19" s="573"/>
      <c r="AG19" s="573"/>
      <c r="AH19" s="573"/>
      <c r="AI19" s="573"/>
      <c r="AJ19" s="573"/>
      <c r="AK19" s="573"/>
    </row>
    <row r="20" spans="1:37" ht="19.5" customHeight="1" x14ac:dyDescent="0.2">
      <c r="A20" s="386" t="s">
        <v>122</v>
      </c>
      <c r="B20" s="387">
        <v>-48</v>
      </c>
      <c r="C20" s="387">
        <v>-55</v>
      </c>
      <c r="D20" s="388">
        <v>0.14699999999999999</v>
      </c>
    </row>
    <row r="21" spans="1:37" s="391" customFormat="1" ht="13.8" x14ac:dyDescent="0.2">
      <c r="A21" s="576" t="s">
        <v>144</v>
      </c>
      <c r="B21" s="389">
        <v>118</v>
      </c>
      <c r="C21" s="389">
        <v>124</v>
      </c>
      <c r="D21" s="390">
        <v>5.2999999999999999E-2</v>
      </c>
      <c r="E21" s="573"/>
      <c r="F21" s="573"/>
      <c r="G21" s="573"/>
      <c r="H21" s="573"/>
      <c r="I21" s="573"/>
      <c r="J21" s="573"/>
      <c r="K21" s="573"/>
      <c r="L21" s="573"/>
      <c r="M21" s="573"/>
      <c r="N21" s="573"/>
      <c r="O21" s="573"/>
      <c r="P21" s="573"/>
      <c r="Q21" s="573"/>
      <c r="R21" s="573"/>
      <c r="S21" s="573"/>
      <c r="T21" s="573"/>
      <c r="U21" s="573"/>
      <c r="V21" s="573"/>
      <c r="W21" s="573"/>
      <c r="X21" s="573"/>
      <c r="Y21" s="573"/>
      <c r="Z21" s="573"/>
      <c r="AA21" s="573"/>
      <c r="AB21" s="573"/>
      <c r="AC21" s="573"/>
      <c r="AD21" s="573"/>
      <c r="AE21" s="573"/>
      <c r="AF21" s="573"/>
      <c r="AG21" s="573"/>
      <c r="AH21" s="573"/>
      <c r="AI21" s="573"/>
      <c r="AJ21" s="573"/>
      <c r="AK21" s="573"/>
    </row>
    <row r="22" spans="1:37" ht="19.95" customHeight="1" x14ac:dyDescent="0.2">
      <c r="A22" s="386" t="s">
        <v>123</v>
      </c>
      <c r="B22" s="387">
        <v>5</v>
      </c>
      <c r="C22" s="387">
        <v>5</v>
      </c>
      <c r="D22" s="388">
        <v>-0.14099999999999999</v>
      </c>
    </row>
    <row r="23" spans="1:37" s="391" customFormat="1" ht="19.5" customHeight="1" x14ac:dyDescent="0.2">
      <c r="A23" s="745" t="s">
        <v>124</v>
      </c>
      <c r="B23" s="746">
        <v>112</v>
      </c>
      <c r="C23" s="746">
        <v>119</v>
      </c>
      <c r="D23" s="747">
        <v>6.2E-2</v>
      </c>
      <c r="E23" s="573"/>
      <c r="F23" s="573"/>
      <c r="G23" s="573"/>
      <c r="H23" s="573"/>
      <c r="I23" s="573"/>
      <c r="J23" s="573"/>
      <c r="K23" s="573"/>
      <c r="L23" s="573"/>
      <c r="M23" s="573"/>
      <c r="N23" s="573"/>
      <c r="O23" s="573"/>
      <c r="P23" s="573"/>
      <c r="Q23" s="573"/>
      <c r="R23" s="573"/>
      <c r="S23" s="573"/>
      <c r="T23" s="573"/>
      <c r="U23" s="573"/>
      <c r="V23" s="573"/>
      <c r="W23" s="573"/>
      <c r="X23" s="573"/>
      <c r="Y23" s="573"/>
      <c r="Z23" s="573"/>
      <c r="AA23" s="573"/>
      <c r="AB23" s="573"/>
      <c r="AC23" s="573"/>
      <c r="AD23" s="573"/>
      <c r="AE23" s="573"/>
      <c r="AF23" s="573"/>
      <c r="AG23" s="573"/>
      <c r="AH23" s="573"/>
      <c r="AI23" s="573"/>
      <c r="AJ23" s="573"/>
      <c r="AK23" s="573"/>
    </row>
    <row r="24" spans="1:37" ht="19.5" customHeight="1" x14ac:dyDescent="0.2">
      <c r="A24" s="386" t="s">
        <v>145</v>
      </c>
      <c r="B24" s="396">
        <v>0.35</v>
      </c>
      <c r="C24" s="396">
        <v>0.37</v>
      </c>
      <c r="D24" s="388">
        <v>6.0999999999999999E-2</v>
      </c>
    </row>
    <row r="25" spans="1:37" s="391" customFormat="1" ht="19.95" customHeight="1" x14ac:dyDescent="0.2">
      <c r="A25" s="383" t="s">
        <v>146</v>
      </c>
      <c r="B25" s="748">
        <v>0.35</v>
      </c>
      <c r="C25" s="748">
        <v>0.37</v>
      </c>
      <c r="D25" s="385">
        <v>6.0999999999999999E-2</v>
      </c>
      <c r="E25" s="573"/>
      <c r="F25" s="573"/>
      <c r="G25" s="573"/>
      <c r="H25" s="573"/>
      <c r="I25" s="573"/>
      <c r="J25" s="573"/>
      <c r="K25" s="573"/>
      <c r="L25" s="573"/>
      <c r="M25" s="573"/>
      <c r="N25" s="573"/>
      <c r="O25" s="573"/>
      <c r="P25" s="573"/>
      <c r="Q25" s="573"/>
      <c r="R25" s="573"/>
      <c r="S25" s="573"/>
      <c r="T25" s="573"/>
      <c r="U25" s="573"/>
      <c r="V25" s="573"/>
      <c r="W25" s="573"/>
      <c r="X25" s="573"/>
      <c r="Y25" s="573"/>
      <c r="Z25" s="573"/>
      <c r="AA25" s="573"/>
      <c r="AB25" s="573"/>
      <c r="AC25" s="573"/>
      <c r="AD25" s="573"/>
      <c r="AE25" s="573"/>
      <c r="AF25" s="573"/>
      <c r="AG25" s="573"/>
      <c r="AH25" s="573"/>
      <c r="AI25" s="573"/>
      <c r="AJ25" s="573"/>
      <c r="AK25" s="573"/>
    </row>
    <row r="26" spans="1:37" ht="30.75" customHeight="1" x14ac:dyDescent="0.2">
      <c r="A26" s="386" t="s">
        <v>147</v>
      </c>
      <c r="B26" s="749">
        <v>322100352</v>
      </c>
      <c r="C26" s="749">
        <v>322660677</v>
      </c>
      <c r="D26" s="388">
        <v>2E-3</v>
      </c>
    </row>
    <row r="27" spans="1:37" s="391" customFormat="1" ht="25.8" thickBot="1" x14ac:dyDescent="0.25">
      <c r="A27" s="750" t="s">
        <v>148</v>
      </c>
      <c r="B27" s="751">
        <v>322426853</v>
      </c>
      <c r="C27" s="751">
        <v>322883752</v>
      </c>
      <c r="D27" s="752">
        <v>1E-3</v>
      </c>
      <c r="E27" s="573"/>
      <c r="F27" s="573"/>
      <c r="G27" s="573"/>
      <c r="H27" s="573"/>
      <c r="I27" s="573"/>
      <c r="J27" s="573"/>
      <c r="K27" s="573"/>
      <c r="L27" s="573"/>
      <c r="M27" s="573"/>
      <c r="N27" s="573"/>
      <c r="O27" s="573"/>
      <c r="P27" s="573"/>
      <c r="Q27" s="573"/>
      <c r="R27" s="573"/>
      <c r="S27" s="573"/>
      <c r="T27" s="573"/>
      <c r="U27" s="573"/>
      <c r="V27" s="573"/>
      <c r="W27" s="573"/>
      <c r="X27" s="573"/>
      <c r="Y27" s="573"/>
      <c r="Z27" s="573"/>
      <c r="AA27" s="573"/>
      <c r="AB27" s="573"/>
      <c r="AC27" s="573"/>
      <c r="AD27" s="573"/>
      <c r="AE27" s="573"/>
      <c r="AF27" s="573"/>
      <c r="AG27" s="573"/>
      <c r="AH27" s="573"/>
      <c r="AI27" s="573"/>
      <c r="AJ27" s="573"/>
      <c r="AK27" s="573"/>
    </row>
    <row r="28" spans="1:37" ht="16.5" customHeight="1" x14ac:dyDescent="0.2">
      <c r="A28" s="976"/>
      <c r="B28" s="976"/>
      <c r="C28" s="976"/>
      <c r="D28" s="976"/>
    </row>
    <row r="29" spans="1:37" x14ac:dyDescent="0.2">
      <c r="A29" s="333"/>
      <c r="B29" s="333"/>
      <c r="C29" s="333"/>
      <c r="D29" s="333"/>
    </row>
    <row r="30" spans="1:37" x14ac:dyDescent="0.2">
      <c r="A30" s="333"/>
      <c r="B30" s="333"/>
      <c r="C30" s="333"/>
      <c r="D30" s="333"/>
    </row>
    <row r="31" spans="1:37" x14ac:dyDescent="0.2">
      <c r="A31" s="333"/>
      <c r="B31" s="333"/>
      <c r="C31" s="333"/>
      <c r="D31" s="333"/>
    </row>
    <row r="32" spans="1:37" x14ac:dyDescent="0.2">
      <c r="A32" s="333"/>
      <c r="B32" s="333"/>
      <c r="C32" s="333"/>
      <c r="D32" s="333"/>
    </row>
    <row r="33" spans="1:4" x14ac:dyDescent="0.2">
      <c r="A33" s="333"/>
      <c r="B33" s="333"/>
      <c r="C33" s="333"/>
      <c r="D33" s="333"/>
    </row>
    <row r="34" spans="1:4" x14ac:dyDescent="0.2">
      <c r="A34" s="333"/>
      <c r="B34" s="333"/>
      <c r="C34" s="333"/>
      <c r="D34" s="333"/>
    </row>
    <row r="35" spans="1:4" x14ac:dyDescent="0.2">
      <c r="A35" s="333"/>
      <c r="B35" s="333"/>
      <c r="C35" s="333"/>
      <c r="D35" s="333"/>
    </row>
    <row r="36" spans="1:4" x14ac:dyDescent="0.2">
      <c r="A36" s="333"/>
      <c r="B36" s="333"/>
      <c r="C36" s="333"/>
      <c r="D36" s="333"/>
    </row>
    <row r="37" spans="1:4" x14ac:dyDescent="0.2">
      <c r="A37" s="333"/>
      <c r="B37" s="333"/>
      <c r="C37" s="333"/>
      <c r="D37" s="333"/>
    </row>
    <row r="38" spans="1:4" x14ac:dyDescent="0.2">
      <c r="A38" s="333"/>
      <c r="B38" s="333"/>
      <c r="C38" s="333"/>
      <c r="D38" s="333"/>
    </row>
    <row r="39" spans="1:4" x14ac:dyDescent="0.2">
      <c r="A39" s="333"/>
      <c r="B39" s="333"/>
      <c r="C39" s="333"/>
      <c r="D39" s="333"/>
    </row>
    <row r="40" spans="1:4" x14ac:dyDescent="0.2">
      <c r="A40" s="333"/>
      <c r="B40" s="333"/>
      <c r="C40" s="333"/>
      <c r="D40" s="333"/>
    </row>
    <row r="41" spans="1:4" x14ac:dyDescent="0.2">
      <c r="A41" s="333"/>
      <c r="B41" s="333"/>
      <c r="C41" s="333"/>
      <c r="D41" s="333"/>
    </row>
    <row r="42" spans="1:4" x14ac:dyDescent="0.2">
      <c r="A42" s="333"/>
      <c r="B42" s="333"/>
      <c r="C42" s="333"/>
      <c r="D42" s="333"/>
    </row>
    <row r="43" spans="1:4" x14ac:dyDescent="0.2">
      <c r="A43" s="333"/>
      <c r="B43" s="333"/>
      <c r="C43" s="333"/>
      <c r="D43" s="333"/>
    </row>
    <row r="44" spans="1:4" x14ac:dyDescent="0.2">
      <c r="A44" s="333"/>
      <c r="B44" s="333"/>
      <c r="C44" s="333"/>
      <c r="D44" s="333"/>
    </row>
    <row r="45" spans="1:4" x14ac:dyDescent="0.2">
      <c r="A45" s="333"/>
      <c r="B45" s="333"/>
      <c r="C45" s="333"/>
      <c r="D45" s="333"/>
    </row>
    <row r="46" spans="1:4" x14ac:dyDescent="0.2">
      <c r="A46" s="333"/>
      <c r="B46" s="333"/>
      <c r="C46" s="333"/>
      <c r="D46" s="333"/>
    </row>
    <row r="47" spans="1:4" x14ac:dyDescent="0.2">
      <c r="A47" s="333"/>
      <c r="B47" s="333"/>
      <c r="C47" s="333"/>
      <c r="D47" s="333"/>
    </row>
    <row r="48" spans="1:4" x14ac:dyDescent="0.2">
      <c r="A48" s="333"/>
      <c r="B48" s="333"/>
      <c r="C48" s="333"/>
      <c r="D48" s="333"/>
    </row>
    <row r="49" spans="1:4" x14ac:dyDescent="0.2">
      <c r="A49" s="333"/>
      <c r="B49" s="333"/>
      <c r="C49" s="333"/>
      <c r="D49" s="333"/>
    </row>
    <row r="50" spans="1:4" x14ac:dyDescent="0.2">
      <c r="A50" s="333"/>
      <c r="B50" s="333"/>
      <c r="C50" s="333"/>
      <c r="D50" s="333"/>
    </row>
    <row r="51" spans="1:4" x14ac:dyDescent="0.2">
      <c r="A51" s="333"/>
      <c r="B51" s="333"/>
      <c r="C51" s="333"/>
      <c r="D51" s="333"/>
    </row>
    <row r="52" spans="1:4" x14ac:dyDescent="0.2">
      <c r="A52" s="333"/>
      <c r="B52" s="333"/>
      <c r="C52" s="333"/>
      <c r="D52" s="333"/>
    </row>
    <row r="53" spans="1:4" x14ac:dyDescent="0.2">
      <c r="A53" s="333"/>
      <c r="B53" s="333"/>
      <c r="C53" s="333"/>
      <c r="D53" s="333"/>
    </row>
    <row r="54" spans="1:4" x14ac:dyDescent="0.2">
      <c r="A54" s="333"/>
      <c r="B54" s="333"/>
      <c r="C54" s="333"/>
      <c r="D54" s="333"/>
    </row>
    <row r="55" spans="1:4" x14ac:dyDescent="0.2">
      <c r="A55" s="333"/>
      <c r="B55" s="333"/>
      <c r="C55" s="333"/>
      <c r="D55" s="333"/>
    </row>
    <row r="56" spans="1:4" x14ac:dyDescent="0.2">
      <c r="A56" s="333"/>
      <c r="B56" s="333"/>
      <c r="C56" s="333"/>
      <c r="D56" s="333"/>
    </row>
    <row r="57" spans="1:4" x14ac:dyDescent="0.2">
      <c r="A57" s="333"/>
      <c r="B57" s="333"/>
      <c r="C57" s="333"/>
      <c r="D57" s="333"/>
    </row>
    <row r="58" spans="1:4" x14ac:dyDescent="0.2">
      <c r="A58" s="333"/>
      <c r="B58" s="333"/>
      <c r="C58" s="333"/>
      <c r="D58" s="333"/>
    </row>
    <row r="59" spans="1:4" x14ac:dyDescent="0.2">
      <c r="A59" s="333"/>
      <c r="B59" s="333"/>
      <c r="C59" s="333"/>
      <c r="D59" s="333"/>
    </row>
    <row r="60" spans="1:4" x14ac:dyDescent="0.2">
      <c r="A60" s="333"/>
      <c r="B60" s="333"/>
      <c r="C60" s="333"/>
      <c r="D60" s="333"/>
    </row>
    <row r="61" spans="1:4" x14ac:dyDescent="0.2">
      <c r="A61" s="333"/>
      <c r="B61" s="333"/>
      <c r="C61" s="333"/>
      <c r="D61" s="333"/>
    </row>
    <row r="62" spans="1:4" x14ac:dyDescent="0.2">
      <c r="A62" s="333"/>
      <c r="B62" s="333"/>
      <c r="C62" s="333"/>
      <c r="D62" s="333"/>
    </row>
    <row r="63" spans="1:4" x14ac:dyDescent="0.2">
      <c r="A63" s="333"/>
      <c r="B63" s="333"/>
      <c r="C63" s="333"/>
      <c r="D63" s="333"/>
    </row>
    <row r="64" spans="1:4" x14ac:dyDescent="0.2">
      <c r="A64" s="333"/>
      <c r="B64" s="333"/>
      <c r="C64" s="333"/>
      <c r="D64" s="333"/>
    </row>
    <row r="65" spans="1:4" x14ac:dyDescent="0.2">
      <c r="A65" s="333"/>
      <c r="B65" s="333"/>
      <c r="C65" s="333"/>
      <c r="D65" s="333"/>
    </row>
    <row r="66" spans="1:4" x14ac:dyDescent="0.2">
      <c r="A66" s="333"/>
      <c r="B66" s="333"/>
      <c r="C66" s="333"/>
      <c r="D66" s="333"/>
    </row>
    <row r="67" spans="1:4" x14ac:dyDescent="0.2">
      <c r="A67" s="333"/>
      <c r="B67" s="333"/>
      <c r="C67" s="333"/>
      <c r="D67" s="333"/>
    </row>
    <row r="68" spans="1:4" x14ac:dyDescent="0.2">
      <c r="A68" s="333"/>
      <c r="B68" s="333"/>
      <c r="C68" s="333"/>
      <c r="D68" s="333"/>
    </row>
    <row r="69" spans="1:4" x14ac:dyDescent="0.2">
      <c r="A69" s="333"/>
      <c r="B69" s="333"/>
      <c r="C69" s="333"/>
      <c r="D69" s="333"/>
    </row>
    <row r="70" spans="1:4" x14ac:dyDescent="0.2">
      <c r="A70" s="333"/>
      <c r="B70" s="333"/>
      <c r="C70" s="333"/>
      <c r="D70" s="333"/>
    </row>
    <row r="71" spans="1:4" x14ac:dyDescent="0.2">
      <c r="A71" s="333"/>
      <c r="B71" s="333"/>
      <c r="C71" s="333"/>
      <c r="D71" s="333"/>
    </row>
    <row r="72" spans="1:4" x14ac:dyDescent="0.2">
      <c r="A72" s="333"/>
      <c r="B72" s="333"/>
      <c r="C72" s="333"/>
      <c r="D72" s="333"/>
    </row>
    <row r="73" spans="1:4" x14ac:dyDescent="0.2">
      <c r="A73" s="333"/>
      <c r="B73" s="333"/>
      <c r="C73" s="333"/>
      <c r="D73" s="333"/>
    </row>
    <row r="74" spans="1:4" x14ac:dyDescent="0.2">
      <c r="A74" s="333"/>
      <c r="B74" s="333"/>
      <c r="C74" s="333"/>
      <c r="D74" s="333"/>
    </row>
    <row r="75" spans="1:4" x14ac:dyDescent="0.2">
      <c r="A75" s="333"/>
      <c r="B75" s="333"/>
      <c r="C75" s="333"/>
      <c r="D75" s="333"/>
    </row>
    <row r="76" spans="1:4" x14ac:dyDescent="0.2">
      <c r="A76" s="333"/>
      <c r="B76" s="333"/>
      <c r="C76" s="333"/>
      <c r="D76" s="333"/>
    </row>
    <row r="77" spans="1:4" x14ac:dyDescent="0.2">
      <c r="A77" s="333"/>
      <c r="B77" s="333"/>
      <c r="C77" s="333"/>
      <c r="D77" s="333"/>
    </row>
    <row r="78" spans="1:4" x14ac:dyDescent="0.2">
      <c r="A78" s="333"/>
      <c r="B78" s="333"/>
      <c r="C78" s="333"/>
      <c r="D78" s="333"/>
    </row>
    <row r="79" spans="1:4" x14ac:dyDescent="0.2">
      <c r="A79" s="333"/>
      <c r="B79" s="333"/>
      <c r="C79" s="333"/>
      <c r="D79" s="333"/>
    </row>
    <row r="80" spans="1:4" x14ac:dyDescent="0.2">
      <c r="A80" s="333"/>
      <c r="B80" s="333"/>
      <c r="C80" s="333"/>
      <c r="D80" s="333"/>
    </row>
    <row r="81" spans="1:4" x14ac:dyDescent="0.2">
      <c r="A81" s="333"/>
      <c r="B81" s="333"/>
      <c r="C81" s="333"/>
      <c r="D81" s="333"/>
    </row>
    <row r="82" spans="1:4" x14ac:dyDescent="0.2">
      <c r="A82" s="333"/>
      <c r="B82" s="333"/>
      <c r="C82" s="333"/>
      <c r="D82" s="333"/>
    </row>
    <row r="83" spans="1:4" x14ac:dyDescent="0.2">
      <c r="A83" s="333"/>
      <c r="B83" s="333"/>
      <c r="C83" s="333"/>
      <c r="D83" s="333"/>
    </row>
    <row r="84" spans="1:4" x14ac:dyDescent="0.2">
      <c r="A84" s="333"/>
      <c r="B84" s="333"/>
      <c r="C84" s="333"/>
      <c r="D84" s="333"/>
    </row>
    <row r="85" spans="1:4" x14ac:dyDescent="0.2">
      <c r="A85" s="333"/>
      <c r="B85" s="333"/>
      <c r="C85" s="333"/>
      <c r="D85" s="333"/>
    </row>
    <row r="86" spans="1:4" x14ac:dyDescent="0.2">
      <c r="A86" s="333"/>
      <c r="B86" s="333"/>
      <c r="C86" s="333"/>
      <c r="D86" s="333"/>
    </row>
    <row r="87" spans="1:4" x14ac:dyDescent="0.2">
      <c r="A87" s="333"/>
      <c r="B87" s="333"/>
      <c r="C87" s="333"/>
      <c r="D87" s="333"/>
    </row>
    <row r="88" spans="1:4" x14ac:dyDescent="0.2">
      <c r="A88" s="333"/>
      <c r="B88" s="333"/>
      <c r="C88" s="333"/>
      <c r="D88" s="333"/>
    </row>
    <row r="89" spans="1:4" x14ac:dyDescent="0.2">
      <c r="A89" s="333"/>
      <c r="B89" s="333"/>
      <c r="C89" s="333"/>
      <c r="D89" s="333"/>
    </row>
    <row r="90" spans="1:4" x14ac:dyDescent="0.2">
      <c r="A90" s="333"/>
      <c r="B90" s="333"/>
      <c r="C90" s="333"/>
      <c r="D90" s="333"/>
    </row>
    <row r="91" spans="1:4" x14ac:dyDescent="0.2">
      <c r="A91" s="333"/>
      <c r="B91" s="333"/>
      <c r="C91" s="333"/>
      <c r="D91" s="333"/>
    </row>
    <row r="92" spans="1:4" x14ac:dyDescent="0.2">
      <c r="A92" s="333"/>
      <c r="B92" s="333"/>
      <c r="C92" s="333"/>
      <c r="D92" s="333"/>
    </row>
    <row r="93" spans="1:4" x14ac:dyDescent="0.2">
      <c r="A93" s="333"/>
      <c r="B93" s="333"/>
      <c r="C93" s="333"/>
      <c r="D93" s="333"/>
    </row>
    <row r="94" spans="1:4" x14ac:dyDescent="0.2">
      <c r="A94" s="333"/>
      <c r="B94" s="333"/>
      <c r="C94" s="333"/>
      <c r="D94" s="333"/>
    </row>
    <row r="95" spans="1:4" x14ac:dyDescent="0.2">
      <c r="A95" s="333"/>
      <c r="B95" s="333"/>
      <c r="C95" s="333"/>
      <c r="D95" s="333"/>
    </row>
    <row r="96" spans="1:4" x14ac:dyDescent="0.2">
      <c r="A96" s="333"/>
      <c r="B96" s="333"/>
      <c r="C96" s="333"/>
      <c r="D96" s="333"/>
    </row>
    <row r="97" spans="1:4" x14ac:dyDescent="0.2">
      <c r="A97" s="333"/>
      <c r="B97" s="333"/>
      <c r="C97" s="333"/>
      <c r="D97" s="333"/>
    </row>
    <row r="98" spans="1:4" x14ac:dyDescent="0.2">
      <c r="A98" s="333"/>
      <c r="B98" s="333"/>
      <c r="C98" s="333"/>
      <c r="D98" s="333"/>
    </row>
    <row r="99" spans="1:4" x14ac:dyDescent="0.2">
      <c r="A99" s="333"/>
      <c r="B99" s="333"/>
      <c r="C99" s="333"/>
      <c r="D99" s="333"/>
    </row>
    <row r="100" spans="1:4" x14ac:dyDescent="0.2">
      <c r="A100" s="333"/>
      <c r="B100" s="333"/>
      <c r="C100" s="333"/>
      <c r="D100" s="333"/>
    </row>
    <row r="101" spans="1:4" x14ac:dyDescent="0.2">
      <c r="A101" s="333"/>
      <c r="B101" s="333"/>
      <c r="C101" s="333"/>
      <c r="D101" s="333"/>
    </row>
    <row r="102" spans="1:4" x14ac:dyDescent="0.2">
      <c r="A102" s="333"/>
      <c r="B102" s="333"/>
      <c r="C102" s="333"/>
      <c r="D102" s="333"/>
    </row>
    <row r="103" spans="1:4" x14ac:dyDescent="0.2">
      <c r="A103" s="333"/>
      <c r="B103" s="333"/>
      <c r="C103" s="333"/>
      <c r="D103" s="333"/>
    </row>
    <row r="104" spans="1:4" x14ac:dyDescent="0.2">
      <c r="A104" s="333"/>
      <c r="B104" s="333"/>
      <c r="C104" s="333"/>
      <c r="D104" s="333"/>
    </row>
    <row r="105" spans="1:4" x14ac:dyDescent="0.2">
      <c r="A105" s="333"/>
      <c r="B105" s="333"/>
      <c r="C105" s="333"/>
      <c r="D105" s="333"/>
    </row>
    <row r="106" spans="1:4" x14ac:dyDescent="0.2">
      <c r="A106" s="333"/>
      <c r="B106" s="333"/>
      <c r="C106" s="333"/>
      <c r="D106" s="333"/>
    </row>
    <row r="107" spans="1:4" x14ac:dyDescent="0.2">
      <c r="A107" s="333"/>
      <c r="B107" s="333"/>
      <c r="C107" s="333"/>
      <c r="D107" s="333"/>
    </row>
    <row r="108" spans="1:4" x14ac:dyDescent="0.2">
      <c r="A108" s="333"/>
      <c r="B108" s="333"/>
      <c r="C108" s="333"/>
      <c r="D108" s="333"/>
    </row>
    <row r="109" spans="1:4" x14ac:dyDescent="0.2">
      <c r="A109" s="333"/>
      <c r="B109" s="333"/>
      <c r="C109" s="333"/>
      <c r="D109" s="333"/>
    </row>
    <row r="110" spans="1:4" x14ac:dyDescent="0.2">
      <c r="A110" s="333"/>
      <c r="B110" s="333"/>
      <c r="C110" s="333"/>
      <c r="D110" s="333"/>
    </row>
    <row r="111" spans="1:4" x14ac:dyDescent="0.2">
      <c r="A111" s="333"/>
      <c r="B111" s="333"/>
      <c r="C111" s="333"/>
      <c r="D111" s="333"/>
    </row>
    <row r="112" spans="1:4" x14ac:dyDescent="0.2">
      <c r="A112" s="333"/>
      <c r="B112" s="333"/>
      <c r="C112" s="333"/>
      <c r="D112" s="333"/>
    </row>
    <row r="113" spans="1:4" x14ac:dyDescent="0.2">
      <c r="A113" s="333"/>
      <c r="B113" s="333"/>
      <c r="C113" s="333"/>
      <c r="D113" s="333"/>
    </row>
    <row r="114" spans="1:4" x14ac:dyDescent="0.2">
      <c r="A114" s="333"/>
      <c r="B114" s="333"/>
      <c r="C114" s="333"/>
      <c r="D114" s="333"/>
    </row>
    <row r="115" spans="1:4" x14ac:dyDescent="0.2">
      <c r="A115" s="333"/>
      <c r="B115" s="333"/>
      <c r="C115" s="333"/>
      <c r="D115" s="333"/>
    </row>
    <row r="116" spans="1:4" x14ac:dyDescent="0.2">
      <c r="A116" s="333"/>
      <c r="B116" s="333"/>
      <c r="C116" s="333"/>
      <c r="D116" s="333"/>
    </row>
    <row r="117" spans="1:4" x14ac:dyDescent="0.2">
      <c r="A117" s="333"/>
      <c r="B117" s="333"/>
      <c r="C117" s="333"/>
      <c r="D117" s="333"/>
    </row>
    <row r="118" spans="1:4" x14ac:dyDescent="0.2">
      <c r="A118" s="333"/>
      <c r="B118" s="333"/>
      <c r="C118" s="333"/>
      <c r="D118" s="333"/>
    </row>
    <row r="119" spans="1:4" x14ac:dyDescent="0.2">
      <c r="A119" s="333"/>
      <c r="B119" s="333"/>
      <c r="C119" s="333"/>
      <c r="D119" s="333"/>
    </row>
    <row r="120" spans="1:4" x14ac:dyDescent="0.2">
      <c r="A120" s="333"/>
      <c r="B120" s="333"/>
      <c r="C120" s="333"/>
      <c r="D120" s="333"/>
    </row>
    <row r="121" spans="1:4" x14ac:dyDescent="0.2">
      <c r="A121" s="333"/>
      <c r="B121" s="333"/>
      <c r="C121" s="333"/>
      <c r="D121" s="333"/>
    </row>
    <row r="122" spans="1:4" x14ac:dyDescent="0.2">
      <c r="A122" s="333"/>
      <c r="B122" s="333"/>
      <c r="C122" s="333"/>
      <c r="D122" s="333"/>
    </row>
    <row r="123" spans="1:4" x14ac:dyDescent="0.2">
      <c r="A123" s="333"/>
      <c r="B123" s="333"/>
      <c r="C123" s="333"/>
      <c r="D123" s="333"/>
    </row>
    <row r="124" spans="1:4" x14ac:dyDescent="0.2">
      <c r="A124" s="333"/>
      <c r="B124" s="333"/>
      <c r="C124" s="333"/>
      <c r="D124" s="333"/>
    </row>
    <row r="125" spans="1:4" x14ac:dyDescent="0.2">
      <c r="A125" s="333"/>
      <c r="B125" s="333"/>
      <c r="C125" s="333"/>
      <c r="D125" s="333"/>
    </row>
    <row r="126" spans="1:4" x14ac:dyDescent="0.2">
      <c r="A126" s="333"/>
      <c r="B126" s="333"/>
      <c r="C126" s="333"/>
      <c r="D126" s="333"/>
    </row>
    <row r="127" spans="1:4" x14ac:dyDescent="0.2">
      <c r="A127" s="333"/>
      <c r="B127" s="333"/>
      <c r="C127" s="333"/>
      <c r="D127" s="333"/>
    </row>
    <row r="128" spans="1:4" x14ac:dyDescent="0.2">
      <c r="A128" s="333"/>
      <c r="B128" s="333"/>
      <c r="C128" s="333"/>
      <c r="D128" s="333"/>
    </row>
    <row r="129" spans="1:4" x14ac:dyDescent="0.2">
      <c r="A129" s="333"/>
      <c r="B129" s="333"/>
      <c r="C129" s="333"/>
      <c r="D129" s="333"/>
    </row>
    <row r="130" spans="1:4" x14ac:dyDescent="0.2">
      <c r="A130" s="333"/>
      <c r="B130" s="333"/>
      <c r="C130" s="333"/>
      <c r="D130" s="333"/>
    </row>
    <row r="131" spans="1:4" x14ac:dyDescent="0.2">
      <c r="A131" s="333"/>
      <c r="B131" s="333"/>
      <c r="C131" s="333"/>
      <c r="D131" s="333"/>
    </row>
    <row r="132" spans="1:4" x14ac:dyDescent="0.2">
      <c r="A132" s="333"/>
      <c r="B132" s="333"/>
      <c r="C132" s="333"/>
      <c r="D132" s="333"/>
    </row>
    <row r="133" spans="1:4" x14ac:dyDescent="0.2">
      <c r="A133" s="333"/>
      <c r="B133" s="333"/>
      <c r="C133" s="333"/>
      <c r="D133" s="333"/>
    </row>
    <row r="134" spans="1:4" x14ac:dyDescent="0.2">
      <c r="A134" s="333"/>
      <c r="B134" s="333"/>
      <c r="C134" s="333"/>
      <c r="D134" s="333"/>
    </row>
    <row r="135" spans="1:4" x14ac:dyDescent="0.2">
      <c r="A135" s="333"/>
      <c r="B135" s="333"/>
      <c r="C135" s="333"/>
      <c r="D135" s="333"/>
    </row>
    <row r="136" spans="1:4" x14ac:dyDescent="0.2">
      <c r="A136" s="333"/>
      <c r="B136" s="333"/>
      <c r="C136" s="333"/>
      <c r="D136" s="333"/>
    </row>
    <row r="137" spans="1:4" x14ac:dyDescent="0.2">
      <c r="A137" s="333"/>
      <c r="B137" s="333"/>
      <c r="C137" s="333"/>
      <c r="D137" s="333"/>
    </row>
    <row r="138" spans="1:4" x14ac:dyDescent="0.2">
      <c r="A138" s="333"/>
      <c r="B138" s="333"/>
      <c r="C138" s="333"/>
      <c r="D138" s="333"/>
    </row>
    <row r="139" spans="1:4" x14ac:dyDescent="0.2">
      <c r="A139" s="333"/>
      <c r="B139" s="333"/>
      <c r="C139" s="333"/>
      <c r="D139" s="333"/>
    </row>
    <row r="140" spans="1:4" x14ac:dyDescent="0.2">
      <c r="A140" s="333"/>
      <c r="B140" s="333"/>
      <c r="C140" s="333"/>
      <c r="D140" s="333"/>
    </row>
    <row r="141" spans="1:4" x14ac:dyDescent="0.2">
      <c r="A141" s="333"/>
      <c r="B141" s="333"/>
      <c r="C141" s="333"/>
      <c r="D141" s="333"/>
    </row>
    <row r="142" spans="1:4" x14ac:dyDescent="0.2">
      <c r="A142" s="333"/>
      <c r="B142" s="333"/>
      <c r="C142" s="333"/>
      <c r="D142" s="333"/>
    </row>
    <row r="143" spans="1:4" x14ac:dyDescent="0.2">
      <c r="A143" s="333"/>
      <c r="B143" s="333"/>
      <c r="C143" s="333"/>
      <c r="D143" s="333"/>
    </row>
    <row r="144" spans="1:4" x14ac:dyDescent="0.2">
      <c r="A144" s="333"/>
      <c r="B144" s="333"/>
      <c r="C144" s="333"/>
      <c r="D144" s="333"/>
    </row>
    <row r="145" spans="1:4" x14ac:dyDescent="0.2">
      <c r="A145" s="333"/>
      <c r="B145" s="333"/>
      <c r="C145" s="333"/>
      <c r="D145" s="333"/>
    </row>
    <row r="146" spans="1:4" x14ac:dyDescent="0.2">
      <c r="A146" s="333"/>
      <c r="B146" s="333"/>
      <c r="C146" s="333"/>
      <c r="D146" s="333"/>
    </row>
    <row r="147" spans="1:4" x14ac:dyDescent="0.2">
      <c r="A147" s="333"/>
      <c r="B147" s="333"/>
      <c r="C147" s="333"/>
      <c r="D147" s="333"/>
    </row>
    <row r="148" spans="1:4" x14ac:dyDescent="0.2">
      <c r="A148" s="333"/>
      <c r="B148" s="333"/>
      <c r="C148" s="333"/>
      <c r="D148" s="333"/>
    </row>
  </sheetData>
  <mergeCells count="2">
    <mergeCell ref="B3:D3"/>
    <mergeCell ref="A28:D28"/>
  </mergeCells>
  <pageMargins left="0.70866141732283472" right="0.70866141732283472" top="0.74803149606299213" bottom="0.74803149606299213" header="0.31496062992125984" footer="0.31496062992125984"/>
  <pageSetup paperSize="9" scale="87" orientation="landscape" horizontalDpi="300" verticalDpi="300" r:id="rId1"/>
  <headerFooter>
    <oddHeader>&amp;C&amp;A</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3:L11"/>
  <sheetViews>
    <sheetView showGridLines="0" topLeftCell="A4" zoomScale="70" zoomScaleNormal="70" workbookViewId="0"/>
  </sheetViews>
  <sheetFormatPr defaultRowHeight="14.4" x14ac:dyDescent="0.3"/>
  <sheetData>
    <row r="3" spans="1:12" ht="352.2" customHeight="1" x14ac:dyDescent="0.3"/>
    <row r="8" spans="1:12" ht="38.4" customHeight="1" x14ac:dyDescent="0.3">
      <c r="I8" s="519"/>
      <c r="J8" s="519"/>
      <c r="K8" s="519"/>
    </row>
    <row r="9" spans="1:12" x14ac:dyDescent="0.3">
      <c r="A9" s="935"/>
      <c r="B9" s="936"/>
      <c r="C9" s="936"/>
      <c r="D9" s="936"/>
      <c r="E9" s="936"/>
      <c r="F9" s="936"/>
      <c r="G9" s="936"/>
      <c r="H9" s="936"/>
      <c r="I9" s="936"/>
      <c r="J9" s="937"/>
      <c r="K9" s="938"/>
      <c r="L9" s="935"/>
    </row>
    <row r="10" spans="1:12" x14ac:dyDescent="0.3">
      <c r="A10" s="935"/>
      <c r="B10" s="936" t="s">
        <v>283</v>
      </c>
      <c r="C10" s="937"/>
      <c r="D10" s="937"/>
      <c r="E10" s="937"/>
      <c r="F10" s="937"/>
      <c r="G10" s="937"/>
      <c r="H10" s="937"/>
      <c r="I10" s="937"/>
      <c r="J10" s="937"/>
      <c r="K10" s="938"/>
      <c r="L10" s="935"/>
    </row>
    <row r="11" spans="1:12" x14ac:dyDescent="0.3">
      <c r="I11" s="519"/>
      <c r="J11" s="519"/>
      <c r="K11" s="519"/>
    </row>
  </sheetData>
  <pageMargins left="0.70866141732283472" right="0.70866141732283472" top="0.74803149606299213" bottom="0.74803149606299213" header="0.31496062992125984" footer="0.31496062992125984"/>
  <pageSetup paperSize="9" orientation="landscape" horizontalDpi="300" verticalDpi="300" r:id="rId1"/>
  <headerFooter>
    <oddHeader>&amp;C&amp;A</oddHead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D22"/>
  <sheetViews>
    <sheetView showGridLines="0" zoomScale="85" zoomScaleNormal="85" workbookViewId="0"/>
  </sheetViews>
  <sheetFormatPr defaultColWidth="9.109375" defaultRowHeight="11.4" x14ac:dyDescent="0.2"/>
  <cols>
    <col min="1" max="1" width="73" style="438" customWidth="1"/>
    <col min="2" max="3" width="22.44140625" style="438" customWidth="1"/>
    <col min="4" max="4" width="2.44140625" style="438" customWidth="1"/>
    <col min="5" max="16384" width="9.109375" style="438"/>
  </cols>
  <sheetData>
    <row r="1" spans="1:4" x14ac:dyDescent="0.2">
      <c r="A1" s="753" t="s">
        <v>149</v>
      </c>
      <c r="B1" s="753"/>
      <c r="C1" s="753"/>
    </row>
    <row r="2" spans="1:4" x14ac:dyDescent="0.2">
      <c r="A2" s="753"/>
      <c r="B2" s="753"/>
      <c r="C2" s="753"/>
    </row>
    <row r="3" spans="1:4" ht="6" customHeight="1" thickBot="1" x14ac:dyDescent="0.25">
      <c r="A3" s="753"/>
      <c r="B3" s="753"/>
      <c r="C3" s="753"/>
    </row>
    <row r="4" spans="1:4" ht="20.100000000000001" customHeight="1" x14ac:dyDescent="0.2">
      <c r="A4" s="754"/>
      <c r="B4" s="977" t="s">
        <v>257</v>
      </c>
      <c r="C4" s="977" t="s">
        <v>257</v>
      </c>
      <c r="D4" s="755"/>
    </row>
    <row r="5" spans="1:4" ht="13.2" thickBot="1" x14ac:dyDescent="0.25">
      <c r="A5" s="756" t="s">
        <v>23</v>
      </c>
      <c r="B5" s="757">
        <v>2016</v>
      </c>
      <c r="C5" s="758">
        <v>2017</v>
      </c>
      <c r="D5" s="759"/>
    </row>
    <row r="6" spans="1:4" ht="12.6" x14ac:dyDescent="0.2">
      <c r="A6" s="333"/>
      <c r="B6" s="760"/>
      <c r="C6" s="760"/>
      <c r="D6" s="759"/>
    </row>
    <row r="7" spans="1:4" s="443" customFormat="1" ht="15.75" customHeight="1" x14ac:dyDescent="0.2">
      <c r="A7" s="761" t="s">
        <v>150</v>
      </c>
      <c r="B7" s="402">
        <v>118</v>
      </c>
      <c r="C7" s="402">
        <v>124</v>
      </c>
      <c r="D7" s="762"/>
    </row>
    <row r="8" spans="1:4" ht="15.75" customHeight="1" x14ac:dyDescent="0.2">
      <c r="A8" s="763" t="s">
        <v>151</v>
      </c>
      <c r="B8" s="401"/>
      <c r="C8" s="401"/>
      <c r="D8" s="764"/>
    </row>
    <row r="9" spans="1:4" ht="15.75" customHeight="1" x14ac:dyDescent="0.2">
      <c r="A9" s="580" t="s">
        <v>152</v>
      </c>
      <c r="B9" s="360"/>
      <c r="C9" s="360"/>
      <c r="D9" s="764"/>
    </row>
    <row r="10" spans="1:4" ht="15.75" customHeight="1" x14ac:dyDescent="0.2">
      <c r="A10" s="765" t="s">
        <v>153</v>
      </c>
      <c r="B10" s="401"/>
      <c r="C10" s="401"/>
      <c r="D10" s="764"/>
    </row>
    <row r="11" spans="1:4" ht="15.75" customHeight="1" x14ac:dyDescent="0.2">
      <c r="A11" s="405" t="s">
        <v>154</v>
      </c>
      <c r="B11" s="360">
        <v>-1</v>
      </c>
      <c r="C11" s="360">
        <v>4</v>
      </c>
      <c r="D11" s="764"/>
    </row>
    <row r="12" spans="1:4" s="443" customFormat="1" ht="15.75" customHeight="1" x14ac:dyDescent="0.2">
      <c r="A12" s="766" t="s">
        <v>155</v>
      </c>
      <c r="B12" s="404">
        <v>0</v>
      </c>
      <c r="C12" s="404">
        <v>4</v>
      </c>
      <c r="D12" s="762"/>
    </row>
    <row r="13" spans="1:4" s="443" customFormat="1" ht="15.75" customHeight="1" x14ac:dyDescent="0.2">
      <c r="A13" s="580" t="s">
        <v>156</v>
      </c>
      <c r="B13" s="402"/>
      <c r="C13" s="402"/>
      <c r="D13" s="762"/>
    </row>
    <row r="14" spans="1:4" s="443" customFormat="1" ht="15.75" customHeight="1" x14ac:dyDescent="0.2">
      <c r="A14" s="765" t="s">
        <v>153</v>
      </c>
      <c r="B14" s="401"/>
      <c r="C14" s="401"/>
      <c r="D14" s="762"/>
    </row>
    <row r="15" spans="1:4" s="443" customFormat="1" ht="15.75" customHeight="1" x14ac:dyDescent="0.2">
      <c r="A15" s="767" t="s">
        <v>154</v>
      </c>
      <c r="B15" s="360">
        <v>0</v>
      </c>
      <c r="C15" s="360">
        <v>-1</v>
      </c>
      <c r="D15" s="762"/>
    </row>
    <row r="16" spans="1:4" s="443" customFormat="1" ht="15.75" customHeight="1" x14ac:dyDescent="0.2">
      <c r="A16" s="768" t="s">
        <v>157</v>
      </c>
      <c r="B16" s="404">
        <v>0</v>
      </c>
      <c r="C16" s="404">
        <v>-1</v>
      </c>
      <c r="D16" s="762"/>
    </row>
    <row r="17" spans="1:4" s="443" customFormat="1" ht="15.75" customHeight="1" x14ac:dyDescent="0.2">
      <c r="A17" s="580" t="s">
        <v>158</v>
      </c>
      <c r="B17" s="402">
        <v>0</v>
      </c>
      <c r="C17" s="402">
        <v>3</v>
      </c>
      <c r="D17" s="764"/>
    </row>
    <row r="18" spans="1:4" ht="15.75" customHeight="1" x14ac:dyDescent="0.2">
      <c r="A18" s="763" t="s">
        <v>159</v>
      </c>
      <c r="B18" s="404">
        <v>118</v>
      </c>
      <c r="C18" s="404">
        <v>127</v>
      </c>
      <c r="D18" s="769"/>
    </row>
    <row r="19" spans="1:4" ht="15.75" customHeight="1" x14ac:dyDescent="0.2">
      <c r="A19" s="770" t="s">
        <v>160</v>
      </c>
      <c r="B19" s="360"/>
      <c r="C19" s="360"/>
      <c r="D19" s="769"/>
    </row>
    <row r="20" spans="1:4" s="443" customFormat="1" ht="15.75" customHeight="1" x14ac:dyDescent="0.2">
      <c r="A20" s="765" t="s">
        <v>161</v>
      </c>
      <c r="B20" s="401">
        <v>112</v>
      </c>
      <c r="C20" s="401">
        <v>122</v>
      </c>
      <c r="D20" s="769"/>
    </row>
    <row r="21" spans="1:4" ht="13.2" thickBot="1" x14ac:dyDescent="0.25">
      <c r="A21" s="771" t="s">
        <v>123</v>
      </c>
      <c r="B21" s="772">
        <v>6</v>
      </c>
      <c r="C21" s="772">
        <v>5</v>
      </c>
      <c r="D21" s="769"/>
    </row>
    <row r="22" spans="1:4" x14ac:dyDescent="0.2">
      <c r="C22" s="773"/>
    </row>
  </sheetData>
  <mergeCells count="1">
    <mergeCell ref="B4:C4"/>
  </mergeCells>
  <pageMargins left="0.70866141732283472" right="0.70866141732283472" top="0.74803149606299213" bottom="0.74803149606299213" header="0.31496062992125984" footer="0.31496062992125984"/>
  <pageSetup paperSize="9" orientation="landscape" horizontalDpi="300" verticalDpi="300" r:id="rId1"/>
  <headerFooter>
    <oddHeader>&amp;C&amp;A</oddHead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I51"/>
  <sheetViews>
    <sheetView showGridLines="0" topLeftCell="A36" zoomScale="75" zoomScaleNormal="75" workbookViewId="0"/>
  </sheetViews>
  <sheetFormatPr defaultColWidth="9.109375" defaultRowHeight="12.6" x14ac:dyDescent="0.2"/>
  <cols>
    <col min="1" max="1" width="63.44140625" style="406" customWidth="1"/>
    <col min="2" max="2" width="23.5546875" style="350" customWidth="1"/>
    <col min="3" max="3" width="23.5546875" style="350" customWidth="1" collapsed="1"/>
    <col min="4" max="16384" width="9.109375" style="333"/>
  </cols>
  <sheetData>
    <row r="1" spans="1:9" x14ac:dyDescent="0.2">
      <c r="A1" s="400" t="s">
        <v>162</v>
      </c>
      <c r="B1" s="334"/>
    </row>
    <row r="3" spans="1:9" ht="6" customHeight="1" x14ac:dyDescent="0.2">
      <c r="A3" s="407"/>
    </row>
    <row r="4" spans="1:9" s="409" customFormat="1" x14ac:dyDescent="0.3">
      <c r="A4" s="408"/>
      <c r="B4" s="774" t="s">
        <v>163</v>
      </c>
      <c r="C4" s="614" t="s">
        <v>257</v>
      </c>
    </row>
    <row r="5" spans="1:9" ht="33" customHeight="1" thickBot="1" x14ac:dyDescent="0.25">
      <c r="A5" s="410" t="s">
        <v>23</v>
      </c>
      <c r="B5" s="411">
        <v>2016</v>
      </c>
      <c r="C5" s="411">
        <v>2017</v>
      </c>
    </row>
    <row r="6" spans="1:9" x14ac:dyDescent="0.2">
      <c r="A6" s="372"/>
      <c r="B6" s="412"/>
      <c r="C6" s="412"/>
    </row>
    <row r="7" spans="1:9" x14ac:dyDescent="0.2">
      <c r="A7" s="334"/>
      <c r="B7" s="413"/>
      <c r="C7" s="413"/>
    </row>
    <row r="8" spans="1:9" s="400" customFormat="1" ht="25.2" customHeight="1" x14ac:dyDescent="0.25">
      <c r="A8" s="581" t="s">
        <v>164</v>
      </c>
      <c r="B8" s="414"/>
      <c r="C8" s="414"/>
    </row>
    <row r="9" spans="1:9" s="400" customFormat="1" x14ac:dyDescent="0.2">
      <c r="A9" s="415" t="s">
        <v>116</v>
      </c>
      <c r="B9" s="416"/>
      <c r="C9" s="416"/>
    </row>
    <row r="10" spans="1:9" s="400" customFormat="1" ht="19.95" customHeight="1" x14ac:dyDescent="0.2">
      <c r="A10" s="582" t="s">
        <v>165</v>
      </c>
      <c r="B10" s="583">
        <v>6372</v>
      </c>
      <c r="C10" s="583">
        <v>6358</v>
      </c>
      <c r="D10" s="417"/>
      <c r="E10" s="417"/>
      <c r="F10" s="417"/>
      <c r="G10" s="417"/>
      <c r="H10" s="417"/>
      <c r="I10" s="417"/>
    </row>
    <row r="11" spans="1:9" s="400" customFormat="1" ht="19.95" customHeight="1" x14ac:dyDescent="0.2">
      <c r="A11" s="418" t="s">
        <v>166</v>
      </c>
      <c r="B11" s="387">
        <v>2279</v>
      </c>
      <c r="C11" s="387">
        <v>2279</v>
      </c>
      <c r="D11" s="417"/>
      <c r="E11" s="417"/>
      <c r="F11" s="417"/>
      <c r="G11" s="417"/>
      <c r="H11" s="417"/>
      <c r="I11" s="417"/>
    </row>
    <row r="12" spans="1:9" s="400" customFormat="1" ht="19.95" customHeight="1" x14ac:dyDescent="0.2">
      <c r="A12" s="419" t="s">
        <v>167</v>
      </c>
      <c r="B12" s="394">
        <v>1099</v>
      </c>
      <c r="C12" s="394">
        <v>1102</v>
      </c>
      <c r="D12" s="417"/>
      <c r="E12" s="417"/>
      <c r="F12" s="417"/>
      <c r="G12" s="417"/>
      <c r="H12" s="417"/>
      <c r="I12" s="417"/>
    </row>
    <row r="13" spans="1:9" s="400" customFormat="1" ht="19.95" customHeight="1" x14ac:dyDescent="0.2">
      <c r="A13" s="418" t="s">
        <v>168</v>
      </c>
      <c r="B13" s="387">
        <v>2910</v>
      </c>
      <c r="C13" s="387">
        <v>2891</v>
      </c>
    </row>
    <row r="14" spans="1:9" ht="19.95" customHeight="1" x14ac:dyDescent="0.2">
      <c r="A14" s="419" t="s">
        <v>169</v>
      </c>
      <c r="B14" s="394">
        <v>3</v>
      </c>
      <c r="C14" s="394">
        <v>3</v>
      </c>
    </row>
    <row r="15" spans="1:9" ht="19.95" customHeight="1" x14ac:dyDescent="0.2">
      <c r="A15" s="418" t="s">
        <v>170</v>
      </c>
      <c r="B15" s="387">
        <v>10</v>
      </c>
      <c r="C15" s="387">
        <v>10</v>
      </c>
    </row>
    <row r="16" spans="1:9" s="400" customFormat="1" ht="19.95" customHeight="1" x14ac:dyDescent="0.2">
      <c r="A16" s="419" t="s">
        <v>171</v>
      </c>
      <c r="B16" s="394">
        <v>34</v>
      </c>
      <c r="C16" s="394">
        <v>33</v>
      </c>
    </row>
    <row r="17" spans="1:9" s="400" customFormat="1" ht="19.5" customHeight="1" x14ac:dyDescent="0.2">
      <c r="A17" s="418" t="s">
        <v>172</v>
      </c>
      <c r="B17" s="387">
        <v>37</v>
      </c>
      <c r="C17" s="387">
        <v>40</v>
      </c>
    </row>
    <row r="18" spans="1:9" s="400" customFormat="1" ht="19.95" customHeight="1" x14ac:dyDescent="0.2">
      <c r="A18" s="582" t="s">
        <v>173</v>
      </c>
      <c r="B18" s="583">
        <v>1745</v>
      </c>
      <c r="C18" s="583">
        <v>2023</v>
      </c>
      <c r="D18" s="417"/>
      <c r="E18" s="417"/>
      <c r="F18" s="417"/>
      <c r="G18" s="417"/>
      <c r="H18" s="417"/>
      <c r="I18" s="417"/>
    </row>
    <row r="19" spans="1:9" s="400" customFormat="1" ht="19.95" customHeight="1" x14ac:dyDescent="0.2">
      <c r="A19" s="418" t="s">
        <v>174</v>
      </c>
      <c r="B19" s="387">
        <v>125</v>
      </c>
      <c r="C19" s="387">
        <v>131</v>
      </c>
      <c r="D19" s="417"/>
      <c r="E19" s="417"/>
      <c r="F19" s="417"/>
      <c r="G19" s="417"/>
      <c r="H19" s="417"/>
      <c r="I19" s="417"/>
    </row>
    <row r="20" spans="1:9" ht="19.95" customHeight="1" x14ac:dyDescent="0.2">
      <c r="A20" s="419" t="s">
        <v>175</v>
      </c>
      <c r="B20" s="394">
        <v>1149</v>
      </c>
      <c r="C20" s="394">
        <v>1094</v>
      </c>
    </row>
    <row r="21" spans="1:9" ht="19.95" customHeight="1" x14ac:dyDescent="0.2">
      <c r="A21" s="418" t="s">
        <v>176</v>
      </c>
      <c r="B21" s="387">
        <v>46</v>
      </c>
      <c r="C21" s="387">
        <v>15</v>
      </c>
    </row>
    <row r="22" spans="1:9" ht="19.95" customHeight="1" x14ac:dyDescent="0.2">
      <c r="A22" s="419" t="s">
        <v>177</v>
      </c>
      <c r="B22" s="394">
        <v>122</v>
      </c>
      <c r="C22" s="394">
        <v>152</v>
      </c>
    </row>
    <row r="23" spans="1:9" s="400" customFormat="1" ht="19.95" customHeight="1" x14ac:dyDescent="0.2">
      <c r="A23" s="418" t="s">
        <v>178</v>
      </c>
      <c r="B23" s="387">
        <v>6</v>
      </c>
      <c r="C23" s="387">
        <v>5</v>
      </c>
    </row>
    <row r="24" spans="1:9" ht="19.95" customHeight="1" x14ac:dyDescent="0.2">
      <c r="A24" s="419" t="s">
        <v>179</v>
      </c>
      <c r="B24" s="394">
        <v>297</v>
      </c>
      <c r="C24" s="394">
        <v>625</v>
      </c>
    </row>
    <row r="25" spans="1:9" s="400" customFormat="1" ht="19.95" customHeight="1" thickBot="1" x14ac:dyDescent="0.25">
      <c r="A25" s="584" t="s">
        <v>180</v>
      </c>
      <c r="B25" s="585">
        <v>8117</v>
      </c>
      <c r="C25" s="585">
        <v>8381</v>
      </c>
      <c r="D25" s="417"/>
      <c r="E25" s="417"/>
      <c r="F25" s="417"/>
      <c r="G25" s="417"/>
      <c r="H25" s="417"/>
      <c r="I25" s="417"/>
    </row>
    <row r="26" spans="1:9" s="400" customFormat="1" ht="4.95" customHeight="1" x14ac:dyDescent="0.2">
      <c r="A26" s="420"/>
      <c r="B26" s="421"/>
      <c r="C26" s="421"/>
    </row>
    <row r="27" spans="1:9" s="400" customFormat="1" ht="19.95" customHeight="1" x14ac:dyDescent="0.25">
      <c r="A27" s="581" t="s">
        <v>181</v>
      </c>
      <c r="B27" s="414"/>
      <c r="C27" s="414"/>
    </row>
    <row r="28" spans="1:9" s="400" customFormat="1" ht="19.95" customHeight="1" x14ac:dyDescent="0.2">
      <c r="A28" s="422"/>
      <c r="B28" s="423"/>
      <c r="C28" s="423"/>
    </row>
    <row r="29" spans="1:9" s="400" customFormat="1" ht="19.95" customHeight="1" x14ac:dyDescent="0.2">
      <c r="A29" s="586" t="s">
        <v>182</v>
      </c>
      <c r="B29" s="583">
        <v>2981</v>
      </c>
      <c r="C29" s="583">
        <v>3111</v>
      </c>
      <c r="D29" s="417"/>
      <c r="E29" s="417"/>
      <c r="F29" s="417"/>
      <c r="G29" s="417"/>
      <c r="H29" s="417"/>
      <c r="I29" s="417"/>
    </row>
    <row r="30" spans="1:9" s="400" customFormat="1" ht="19.95" customHeight="1" x14ac:dyDescent="0.2">
      <c r="A30" s="424" t="s">
        <v>183</v>
      </c>
      <c r="B30" s="425">
        <v>2819</v>
      </c>
      <c r="C30" s="425">
        <v>2944</v>
      </c>
      <c r="D30" s="417"/>
      <c r="E30" s="417"/>
      <c r="F30" s="417"/>
      <c r="G30" s="417"/>
      <c r="H30" s="417"/>
      <c r="I30" s="417"/>
    </row>
    <row r="31" spans="1:9" ht="19.95" customHeight="1" x14ac:dyDescent="0.2">
      <c r="A31" s="419" t="s">
        <v>184</v>
      </c>
      <c r="B31" s="394">
        <v>1000</v>
      </c>
      <c r="C31" s="394">
        <v>1000</v>
      </c>
    </row>
    <row r="32" spans="1:9" ht="19.95" customHeight="1" x14ac:dyDescent="0.2">
      <c r="A32" s="418" t="s">
        <v>185</v>
      </c>
      <c r="B32" s="387">
        <v>-430</v>
      </c>
      <c r="C32" s="387">
        <v>-427</v>
      </c>
    </row>
    <row r="33" spans="1:9" ht="19.95" customHeight="1" x14ac:dyDescent="0.2">
      <c r="A33" s="419" t="s">
        <v>186</v>
      </c>
      <c r="B33" s="394">
        <v>100</v>
      </c>
      <c r="C33" s="394">
        <v>100</v>
      </c>
    </row>
    <row r="34" spans="1:9" ht="19.95" customHeight="1" x14ac:dyDescent="0.2">
      <c r="A34" s="418" t="s">
        <v>258</v>
      </c>
      <c r="B34" s="387">
        <v>2</v>
      </c>
      <c r="C34" s="387">
        <v>4</v>
      </c>
    </row>
    <row r="35" spans="1:9" ht="19.95" customHeight="1" x14ac:dyDescent="0.2">
      <c r="A35" s="419" t="s">
        <v>187</v>
      </c>
      <c r="B35" s="394">
        <v>-127</v>
      </c>
      <c r="C35" s="394">
        <v>-127</v>
      </c>
    </row>
    <row r="36" spans="1:9" ht="19.95" customHeight="1" x14ac:dyDescent="0.2">
      <c r="A36" s="418" t="s">
        <v>188</v>
      </c>
      <c r="B36" s="387">
        <v>5</v>
      </c>
      <c r="C36" s="387">
        <v>5</v>
      </c>
    </row>
    <row r="37" spans="1:9" ht="19.95" customHeight="1" x14ac:dyDescent="0.2">
      <c r="A37" s="419" t="s">
        <v>189</v>
      </c>
      <c r="B37" s="394">
        <v>2270</v>
      </c>
      <c r="C37" s="394">
        <v>2390</v>
      </c>
    </row>
    <row r="38" spans="1:9" s="400" customFormat="1" ht="21" customHeight="1" x14ac:dyDescent="0.2">
      <c r="A38" s="424" t="s">
        <v>123</v>
      </c>
      <c r="B38" s="425">
        <v>162</v>
      </c>
      <c r="C38" s="425">
        <v>166</v>
      </c>
      <c r="D38" s="417"/>
      <c r="E38" s="417"/>
      <c r="F38" s="417"/>
      <c r="G38" s="417"/>
      <c r="H38" s="417"/>
      <c r="I38" s="417"/>
    </row>
    <row r="39" spans="1:9" s="400" customFormat="1" ht="21" customHeight="1" x14ac:dyDescent="0.2">
      <c r="A39" s="775" t="s">
        <v>190</v>
      </c>
      <c r="B39" s="776">
        <v>2697</v>
      </c>
      <c r="C39" s="776">
        <v>2765</v>
      </c>
      <c r="D39" s="417"/>
      <c r="E39" s="417"/>
      <c r="F39" s="417"/>
      <c r="G39" s="417"/>
      <c r="H39" s="417"/>
      <c r="I39" s="417"/>
    </row>
    <row r="40" spans="1:9" s="400" customFormat="1" ht="19.95" customHeight="1" x14ac:dyDescent="0.2">
      <c r="A40" s="418" t="s">
        <v>191</v>
      </c>
      <c r="B40" s="387">
        <v>1763</v>
      </c>
      <c r="C40" s="387">
        <v>1859</v>
      </c>
      <c r="D40" s="417"/>
      <c r="E40" s="417"/>
      <c r="F40" s="417"/>
      <c r="G40" s="417"/>
      <c r="H40" s="417"/>
      <c r="I40" s="417"/>
    </row>
    <row r="41" spans="1:9" s="400" customFormat="1" ht="25.2" x14ac:dyDescent="0.2">
      <c r="A41" s="777" t="s">
        <v>192</v>
      </c>
      <c r="B41" s="384">
        <v>544</v>
      </c>
      <c r="C41" s="384">
        <v>556</v>
      </c>
      <c r="D41" s="417"/>
      <c r="E41" s="417"/>
      <c r="F41" s="417"/>
      <c r="G41" s="417"/>
      <c r="H41" s="417"/>
      <c r="I41" s="417"/>
    </row>
    <row r="42" spans="1:9" ht="19.95" customHeight="1" x14ac:dyDescent="0.2">
      <c r="A42" s="418" t="s">
        <v>193</v>
      </c>
      <c r="B42" s="387">
        <v>144</v>
      </c>
      <c r="C42" s="387">
        <v>99</v>
      </c>
    </row>
    <row r="43" spans="1:9" ht="19.95" customHeight="1" x14ac:dyDescent="0.2">
      <c r="A43" s="777" t="s">
        <v>194</v>
      </c>
      <c r="B43" s="384">
        <v>84</v>
      </c>
      <c r="C43" s="384">
        <v>81</v>
      </c>
    </row>
    <row r="44" spans="1:9" ht="19.5" customHeight="1" x14ac:dyDescent="0.2">
      <c r="A44" s="418" t="s">
        <v>195</v>
      </c>
      <c r="B44" s="387">
        <v>162</v>
      </c>
      <c r="C44" s="387">
        <v>170</v>
      </c>
    </row>
    <row r="45" spans="1:9" s="400" customFormat="1" ht="19.95" customHeight="1" x14ac:dyDescent="0.2">
      <c r="A45" s="775" t="s">
        <v>196</v>
      </c>
      <c r="B45" s="776">
        <v>2439</v>
      </c>
      <c r="C45" s="776">
        <v>2505</v>
      </c>
      <c r="D45" s="417"/>
      <c r="E45" s="417"/>
      <c r="F45" s="417"/>
      <c r="G45" s="417"/>
      <c r="H45" s="417"/>
      <c r="I45" s="417"/>
    </row>
    <row r="46" spans="1:9" s="400" customFormat="1" ht="19.95" customHeight="1" x14ac:dyDescent="0.2">
      <c r="A46" s="418" t="s">
        <v>191</v>
      </c>
      <c r="B46" s="387">
        <v>407</v>
      </c>
      <c r="C46" s="387">
        <v>461</v>
      </c>
      <c r="D46" s="417"/>
      <c r="E46" s="417"/>
      <c r="F46" s="417"/>
      <c r="G46" s="417"/>
      <c r="H46" s="417"/>
      <c r="I46" s="417"/>
    </row>
    <row r="47" spans="1:9" ht="19.95" customHeight="1" x14ac:dyDescent="0.2">
      <c r="A47" s="777" t="s">
        <v>197</v>
      </c>
      <c r="B47" s="384">
        <v>1388</v>
      </c>
      <c r="C47" s="384">
        <v>1278</v>
      </c>
    </row>
    <row r="48" spans="1:9" ht="19.95" customHeight="1" x14ac:dyDescent="0.2">
      <c r="A48" s="418" t="s">
        <v>198</v>
      </c>
      <c r="B48" s="387">
        <v>65</v>
      </c>
      <c r="C48" s="387">
        <v>85</v>
      </c>
    </row>
    <row r="49" spans="1:3" ht="19.95" customHeight="1" x14ac:dyDescent="0.2">
      <c r="A49" s="777" t="s">
        <v>199</v>
      </c>
      <c r="B49" s="384">
        <v>579</v>
      </c>
      <c r="C49" s="384">
        <v>680</v>
      </c>
    </row>
    <row r="50" spans="1:3" s="426" customFormat="1" ht="19.95" customHeight="1" thickBot="1" x14ac:dyDescent="0.25">
      <c r="A50" s="584" t="s">
        <v>200</v>
      </c>
      <c r="B50" s="585">
        <v>8117</v>
      </c>
      <c r="C50" s="585">
        <v>8381</v>
      </c>
    </row>
    <row r="51" spans="1:3" ht="6" customHeight="1" x14ac:dyDescent="0.2"/>
  </sheetData>
  <pageMargins left="0.70866141732283472" right="0.70866141732283472" top="0.74803149606299213" bottom="0.74803149606299213" header="0.31496062992125984" footer="0.31496062992125984"/>
  <pageSetup paperSize="9" scale="51" orientation="landscape" horizontalDpi="300" verticalDpi="300" r:id="rId1"/>
  <headerFooter>
    <oddHeader>&amp;C&amp;A</oddHead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C48"/>
  <sheetViews>
    <sheetView showGridLines="0" zoomScale="75" zoomScaleNormal="75" workbookViewId="0"/>
  </sheetViews>
  <sheetFormatPr defaultColWidth="9.109375" defaultRowHeight="12.6" x14ac:dyDescent="0.2"/>
  <cols>
    <col min="1" max="1" width="83.6640625" style="349" customWidth="1"/>
    <col min="2" max="2" width="10.6640625" style="430" customWidth="1"/>
    <col min="3" max="3" width="9.6640625" style="430" customWidth="1"/>
    <col min="4" max="16384" width="9.109375" style="334"/>
  </cols>
  <sheetData>
    <row r="1" spans="1:3" x14ac:dyDescent="0.2">
      <c r="A1" s="427" t="s">
        <v>201</v>
      </c>
      <c r="B1" s="428" t="s">
        <v>116</v>
      </c>
      <c r="C1" s="428"/>
    </row>
    <row r="2" spans="1:3" x14ac:dyDescent="0.2">
      <c r="A2" s="332"/>
      <c r="B2" s="429"/>
      <c r="C2" s="429"/>
    </row>
    <row r="3" spans="1:3" ht="12.6" customHeight="1" x14ac:dyDescent="0.2">
      <c r="A3" s="431"/>
      <c r="B3" s="978" t="s">
        <v>254</v>
      </c>
      <c r="C3" s="970"/>
    </row>
    <row r="4" spans="1:3" s="434" customFormat="1" ht="58.5" customHeight="1" thickBot="1" x14ac:dyDescent="0.35">
      <c r="A4" s="432" t="s">
        <v>23</v>
      </c>
      <c r="B4" s="433">
        <v>2016</v>
      </c>
      <c r="C4" s="433">
        <v>2017</v>
      </c>
    </row>
    <row r="5" spans="1:3" s="588" customFormat="1" ht="21" customHeight="1" x14ac:dyDescent="0.3">
      <c r="A5" s="579" t="s">
        <v>202</v>
      </c>
      <c r="B5" s="587"/>
      <c r="C5" s="587"/>
    </row>
    <row r="6" spans="1:3" s="588" customFormat="1" ht="19.95" customHeight="1" x14ac:dyDescent="0.3">
      <c r="A6" s="589" t="s">
        <v>150</v>
      </c>
      <c r="B6" s="590">
        <v>118</v>
      </c>
      <c r="C6" s="590">
        <v>124</v>
      </c>
    </row>
    <row r="7" spans="1:3" s="588" customFormat="1" ht="19.95" customHeight="1" x14ac:dyDescent="0.3">
      <c r="A7" s="591" t="s">
        <v>203</v>
      </c>
      <c r="B7" s="592"/>
      <c r="C7" s="592"/>
    </row>
    <row r="8" spans="1:3" s="595" customFormat="1" ht="29.25" customHeight="1" x14ac:dyDescent="0.3">
      <c r="A8" s="593" t="s">
        <v>204</v>
      </c>
      <c r="B8" s="594">
        <v>226</v>
      </c>
      <c r="C8" s="594">
        <v>234</v>
      </c>
    </row>
    <row r="9" spans="1:3" s="588" customFormat="1" ht="13.8" x14ac:dyDescent="0.3">
      <c r="A9" s="598" t="s">
        <v>259</v>
      </c>
      <c r="B9" s="592">
        <v>0</v>
      </c>
      <c r="C9" s="592">
        <v>1</v>
      </c>
    </row>
    <row r="10" spans="1:3" s="588" customFormat="1" ht="19.95" customHeight="1" x14ac:dyDescent="0.3">
      <c r="A10" s="593" t="s">
        <v>260</v>
      </c>
      <c r="B10" s="590">
        <v>2</v>
      </c>
      <c r="C10" s="590">
        <v>0</v>
      </c>
    </row>
    <row r="11" spans="1:3" s="588" customFormat="1" ht="19.95" customHeight="1" x14ac:dyDescent="0.3">
      <c r="A11" s="596" t="s">
        <v>261</v>
      </c>
      <c r="B11" s="597">
        <v>-7</v>
      </c>
      <c r="C11" s="597">
        <v>-2</v>
      </c>
    </row>
    <row r="12" spans="1:3" s="588" customFormat="1" ht="19.95" customHeight="1" x14ac:dyDescent="0.3">
      <c r="A12" s="593" t="s">
        <v>205</v>
      </c>
      <c r="B12" s="590">
        <v>2</v>
      </c>
      <c r="C12" s="590">
        <v>0</v>
      </c>
    </row>
    <row r="13" spans="1:3" s="588" customFormat="1" ht="19.95" customHeight="1" x14ac:dyDescent="0.3">
      <c r="A13" s="576" t="s">
        <v>206</v>
      </c>
      <c r="B13" s="778">
        <v>341</v>
      </c>
      <c r="C13" s="778">
        <v>358</v>
      </c>
    </row>
    <row r="14" spans="1:3" s="588" customFormat="1" ht="19.95" customHeight="1" x14ac:dyDescent="0.3">
      <c r="A14" s="589" t="s">
        <v>262</v>
      </c>
      <c r="B14" s="590">
        <v>-29</v>
      </c>
      <c r="C14" s="590">
        <v>-6</v>
      </c>
    </row>
    <row r="15" spans="1:3" s="588" customFormat="1" ht="19.95" customHeight="1" x14ac:dyDescent="0.3">
      <c r="A15" s="596" t="s">
        <v>263</v>
      </c>
      <c r="B15" s="597">
        <v>31</v>
      </c>
      <c r="C15" s="597">
        <v>59</v>
      </c>
    </row>
    <row r="16" spans="1:3" s="588" customFormat="1" ht="19.95" customHeight="1" x14ac:dyDescent="0.3">
      <c r="A16" s="589" t="s">
        <v>264</v>
      </c>
      <c r="B16" s="590">
        <v>0</v>
      </c>
      <c r="C16" s="590">
        <v>31</v>
      </c>
    </row>
    <row r="17" spans="1:3" s="588" customFormat="1" ht="19.95" customHeight="1" x14ac:dyDescent="0.3">
      <c r="A17" s="596" t="s">
        <v>265</v>
      </c>
      <c r="B17" s="597">
        <v>-32</v>
      </c>
      <c r="C17" s="597">
        <v>-30</v>
      </c>
    </row>
    <row r="18" spans="1:3" s="588" customFormat="1" ht="19.95" customHeight="1" x14ac:dyDescent="0.3">
      <c r="A18" s="589" t="s">
        <v>266</v>
      </c>
      <c r="B18" s="590">
        <v>-24</v>
      </c>
      <c r="C18" s="590">
        <v>-60</v>
      </c>
    </row>
    <row r="19" spans="1:3" s="588" customFormat="1" ht="19.95" customHeight="1" x14ac:dyDescent="0.3">
      <c r="A19" s="596" t="s">
        <v>267</v>
      </c>
      <c r="B19" s="597">
        <v>54</v>
      </c>
      <c r="C19" s="597">
        <v>21</v>
      </c>
    </row>
    <row r="20" spans="1:3" s="588" customFormat="1" ht="19.95" customHeight="1" x14ac:dyDescent="0.3">
      <c r="A20" s="589" t="s">
        <v>268</v>
      </c>
      <c r="B20" s="590">
        <v>72</v>
      </c>
      <c r="C20" s="590">
        <v>50</v>
      </c>
    </row>
    <row r="21" spans="1:3" s="595" customFormat="1" ht="27.6" collapsed="1" x14ac:dyDescent="0.3">
      <c r="A21" s="596" t="s">
        <v>207</v>
      </c>
      <c r="B21" s="597">
        <v>-1</v>
      </c>
      <c r="C21" s="597">
        <v>12</v>
      </c>
    </row>
    <row r="22" spans="1:3" s="595" customFormat="1" ht="30.75" customHeight="1" x14ac:dyDescent="0.3">
      <c r="A22" s="578" t="s">
        <v>269</v>
      </c>
      <c r="B22" s="599">
        <v>72</v>
      </c>
      <c r="C22" s="599">
        <v>77</v>
      </c>
    </row>
    <row r="23" spans="1:3" s="588" customFormat="1" ht="19.95" customHeight="1" x14ac:dyDescent="0.3">
      <c r="A23" s="602" t="s">
        <v>208</v>
      </c>
      <c r="B23" s="603">
        <v>413</v>
      </c>
      <c r="C23" s="603">
        <v>435</v>
      </c>
    </row>
    <row r="24" spans="1:3" s="588" customFormat="1" ht="7.5" customHeight="1" x14ac:dyDescent="0.3">
      <c r="A24" s="589"/>
      <c r="B24" s="590"/>
      <c r="C24" s="590"/>
    </row>
    <row r="25" spans="1:3" s="588" customFormat="1" ht="19.95" customHeight="1" x14ac:dyDescent="0.3">
      <c r="A25" s="576" t="s">
        <v>209</v>
      </c>
      <c r="B25" s="778"/>
      <c r="C25" s="778"/>
    </row>
    <row r="26" spans="1:3" s="588" customFormat="1" ht="19.95" customHeight="1" x14ac:dyDescent="0.3">
      <c r="A26" s="589" t="s">
        <v>210</v>
      </c>
      <c r="B26" s="590">
        <v>-277</v>
      </c>
      <c r="C26" s="590">
        <v>-266</v>
      </c>
    </row>
    <row r="27" spans="1:3" s="588" customFormat="1" ht="18.75" customHeight="1" x14ac:dyDescent="0.3">
      <c r="A27" s="601" t="s">
        <v>211</v>
      </c>
      <c r="B27" s="597">
        <v>-6</v>
      </c>
      <c r="C27" s="597">
        <v>0</v>
      </c>
    </row>
    <row r="28" spans="1:3" s="588" customFormat="1" ht="19.95" customHeight="1" x14ac:dyDescent="0.3">
      <c r="A28" s="589" t="s">
        <v>212</v>
      </c>
      <c r="B28" s="590">
        <v>0</v>
      </c>
      <c r="C28" s="590">
        <v>5</v>
      </c>
    </row>
    <row r="29" spans="1:3" s="588" customFormat="1" ht="27.6" x14ac:dyDescent="0.3">
      <c r="A29" s="600" t="s">
        <v>213</v>
      </c>
      <c r="B29" s="592">
        <v>2</v>
      </c>
      <c r="C29" s="592">
        <v>0</v>
      </c>
    </row>
    <row r="30" spans="1:3" s="588" customFormat="1" ht="19.95" customHeight="1" x14ac:dyDescent="0.3">
      <c r="A30" s="578" t="s">
        <v>214</v>
      </c>
      <c r="B30" s="599">
        <v>-280</v>
      </c>
      <c r="C30" s="599">
        <v>-262</v>
      </c>
    </row>
    <row r="31" spans="1:3" s="588" customFormat="1" ht="19.95" customHeight="1" x14ac:dyDescent="0.3">
      <c r="A31" s="604" t="s">
        <v>127</v>
      </c>
      <c r="B31" s="605">
        <v>133</v>
      </c>
      <c r="C31" s="605">
        <v>173</v>
      </c>
    </row>
    <row r="32" spans="1:3" s="588" customFormat="1" ht="6" customHeight="1" x14ac:dyDescent="0.3">
      <c r="A32" s="589"/>
      <c r="B32" s="590"/>
      <c r="C32" s="590"/>
    </row>
    <row r="33" spans="1:3" s="588" customFormat="1" ht="19.95" customHeight="1" x14ac:dyDescent="0.3">
      <c r="A33" s="606" t="s">
        <v>215</v>
      </c>
      <c r="B33" s="607"/>
      <c r="C33" s="607"/>
    </row>
    <row r="34" spans="1:3" s="588" customFormat="1" ht="19.95" customHeight="1" x14ac:dyDescent="0.3">
      <c r="A34" s="600" t="s">
        <v>216</v>
      </c>
      <c r="B34" s="592">
        <v>-1</v>
      </c>
      <c r="C34" s="592">
        <v>-1</v>
      </c>
    </row>
    <row r="35" spans="1:3" s="588" customFormat="1" ht="19.95" customHeight="1" x14ac:dyDescent="0.3">
      <c r="A35" s="589" t="s">
        <v>217</v>
      </c>
      <c r="B35" s="590">
        <v>5</v>
      </c>
      <c r="C35" s="590">
        <v>3</v>
      </c>
    </row>
    <row r="36" spans="1:3" s="588" customFormat="1" ht="19.95" customHeight="1" x14ac:dyDescent="0.3">
      <c r="A36" s="601" t="s">
        <v>218</v>
      </c>
      <c r="B36" s="597">
        <v>-1</v>
      </c>
      <c r="C36" s="597">
        <v>0</v>
      </c>
    </row>
    <row r="37" spans="1:3" s="588" customFormat="1" ht="19.95" customHeight="1" x14ac:dyDescent="0.3">
      <c r="A37" s="589" t="s">
        <v>270</v>
      </c>
      <c r="B37" s="590">
        <v>0</v>
      </c>
      <c r="C37" s="590">
        <v>3</v>
      </c>
    </row>
    <row r="38" spans="1:3" s="588" customFormat="1" ht="19.5" customHeight="1" x14ac:dyDescent="0.3">
      <c r="A38" s="600" t="s">
        <v>242</v>
      </c>
      <c r="B38" s="592">
        <v>0</v>
      </c>
      <c r="C38" s="592">
        <v>500</v>
      </c>
    </row>
    <row r="39" spans="1:3" s="588" customFormat="1" ht="19.95" customHeight="1" x14ac:dyDescent="0.3">
      <c r="A39" s="589" t="s">
        <v>271</v>
      </c>
      <c r="B39" s="590">
        <v>0</v>
      </c>
      <c r="C39" s="590">
        <v>-350</v>
      </c>
    </row>
    <row r="40" spans="1:3" s="588" customFormat="1" ht="19.95" customHeight="1" x14ac:dyDescent="0.3">
      <c r="A40" s="576" t="s">
        <v>272</v>
      </c>
      <c r="B40" s="778">
        <v>3</v>
      </c>
      <c r="C40" s="778">
        <v>155</v>
      </c>
    </row>
    <row r="41" spans="1:3" s="588" customFormat="1" ht="19.95" customHeight="1" x14ac:dyDescent="0.3">
      <c r="A41" s="779" t="s">
        <v>273</v>
      </c>
      <c r="B41" s="780">
        <v>136</v>
      </c>
      <c r="C41" s="780">
        <v>328</v>
      </c>
    </row>
    <row r="42" spans="1:3" s="588" customFormat="1" ht="6" customHeight="1" x14ac:dyDescent="0.3">
      <c r="A42" s="601"/>
      <c r="B42" s="597"/>
      <c r="C42" s="597"/>
    </row>
    <row r="43" spans="1:3" s="588" customFormat="1" ht="19.95" customHeight="1" x14ac:dyDescent="0.3">
      <c r="A43" s="601" t="s">
        <v>219</v>
      </c>
      <c r="B43" s="597">
        <v>502</v>
      </c>
      <c r="C43" s="597">
        <v>297</v>
      </c>
    </row>
    <row r="44" spans="1:3" s="588" customFormat="1" ht="19.95" customHeight="1" thickBot="1" x14ac:dyDescent="0.35">
      <c r="A44" s="781" t="s">
        <v>274</v>
      </c>
      <c r="B44" s="782">
        <v>638</v>
      </c>
      <c r="C44" s="782">
        <v>625</v>
      </c>
    </row>
    <row r="45" spans="1:3" ht="6" customHeight="1" x14ac:dyDescent="0.2">
      <c r="A45" s="435"/>
      <c r="B45" s="436"/>
      <c r="C45" s="436"/>
    </row>
    <row r="46" spans="1:3" s="437" customFormat="1" ht="12.6" customHeight="1" x14ac:dyDescent="0.2">
      <c r="A46" s="979" t="s">
        <v>220</v>
      </c>
      <c r="B46" s="979"/>
      <c r="C46" s="979"/>
    </row>
    <row r="47" spans="1:3" s="437" customFormat="1" ht="12.6" customHeight="1" x14ac:dyDescent="0.2">
      <c r="A47" s="979"/>
      <c r="B47" s="979"/>
      <c r="C47" s="979"/>
    </row>
    <row r="48" spans="1:3" s="437" customFormat="1" ht="7.2" customHeight="1" x14ac:dyDescent="0.2">
      <c r="A48" s="783"/>
      <c r="B48" s="784"/>
      <c r="C48" s="784"/>
    </row>
  </sheetData>
  <mergeCells count="3">
    <mergeCell ref="B3:C3"/>
    <mergeCell ref="A46:C46"/>
    <mergeCell ref="A47:C47"/>
  </mergeCells>
  <pageMargins left="0.70866141732283472" right="0.70866141732283472" top="0.74803149606299213" bottom="0.74803149606299213" header="0.31496062992125984" footer="0.31496062992125984"/>
  <pageSetup paperSize="9" scale="56" orientation="landscape" horizontalDpi="300" verticalDpi="300" r:id="rId1"/>
  <headerFooter>
    <oddHeader>&amp;C&amp;A</oddHead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O294"/>
  <sheetViews>
    <sheetView showGridLines="0" zoomScale="75" zoomScaleNormal="75" workbookViewId="0"/>
  </sheetViews>
  <sheetFormatPr defaultColWidth="9.109375" defaultRowHeight="12.6" x14ac:dyDescent="0.2"/>
  <cols>
    <col min="1" max="1" width="63.6640625" style="448" customWidth="1"/>
    <col min="2" max="5" width="12.88671875" style="448" customWidth="1"/>
    <col min="6" max="6" width="14.33203125" style="448" bestFit="1" customWidth="1"/>
    <col min="7" max="8" width="12.88671875" style="448" customWidth="1"/>
    <col min="9" max="9" width="12.88671875" style="449" customWidth="1"/>
    <col min="10" max="10" width="12.88671875" style="448" customWidth="1"/>
    <col min="11" max="11" width="12.88671875" style="449" customWidth="1"/>
    <col min="12" max="19" width="17.88671875" style="438" customWidth="1"/>
    <col min="20" max="16384" width="9.109375" style="438"/>
  </cols>
  <sheetData>
    <row r="1" spans="1:15" x14ac:dyDescent="0.2">
      <c r="A1" s="398" t="s">
        <v>221</v>
      </c>
      <c r="B1" s="398"/>
      <c r="C1" s="398"/>
      <c r="D1" s="398"/>
      <c r="E1" s="398"/>
      <c r="F1" s="398"/>
      <c r="G1" s="398"/>
      <c r="H1" s="398"/>
      <c r="I1" s="398"/>
      <c r="J1" s="398"/>
      <c r="K1" s="398"/>
    </row>
    <row r="2" spans="1:15" ht="6.75" customHeight="1" thickBot="1" x14ac:dyDescent="0.25">
      <c r="A2" s="399"/>
      <c r="B2" s="399"/>
      <c r="C2" s="399"/>
      <c r="D2" s="399"/>
      <c r="E2" s="399"/>
      <c r="F2" s="399"/>
      <c r="G2" s="399"/>
      <c r="H2" s="399"/>
      <c r="I2" s="399"/>
      <c r="J2" s="399"/>
      <c r="K2" s="399"/>
    </row>
    <row r="3" spans="1:15" s="439" customFormat="1" ht="51" thickBot="1" x14ac:dyDescent="0.35">
      <c r="A3" s="785" t="s">
        <v>23</v>
      </c>
      <c r="B3" s="786" t="s">
        <v>184</v>
      </c>
      <c r="C3" s="786" t="s">
        <v>185</v>
      </c>
      <c r="D3" s="786" t="s">
        <v>186</v>
      </c>
      <c r="E3" s="786" t="s">
        <v>222</v>
      </c>
      <c r="F3" s="786" t="s">
        <v>275</v>
      </c>
      <c r="G3" s="786" t="s">
        <v>223</v>
      </c>
      <c r="H3" s="786" t="s">
        <v>224</v>
      </c>
      <c r="I3" s="786" t="s">
        <v>243</v>
      </c>
      <c r="J3" s="786" t="s">
        <v>123</v>
      </c>
      <c r="K3" s="786" t="s">
        <v>225</v>
      </c>
    </row>
    <row r="4" spans="1:15" hidden="1" x14ac:dyDescent="0.2">
      <c r="A4" s="333"/>
      <c r="B4" s="787"/>
      <c r="C4" s="788"/>
      <c r="D4" s="788"/>
      <c r="E4" s="788"/>
      <c r="F4" s="788"/>
      <c r="G4" s="788"/>
      <c r="H4" s="788"/>
      <c r="I4" s="788"/>
      <c r="J4" s="788"/>
      <c r="K4" s="789"/>
    </row>
    <row r="5" spans="1:15" ht="20.100000000000001" customHeight="1" x14ac:dyDescent="0.2">
      <c r="A5" s="790" t="s">
        <v>230</v>
      </c>
      <c r="B5" s="791">
        <v>1000</v>
      </c>
      <c r="C5" s="791">
        <v>-448</v>
      </c>
      <c r="D5" s="791">
        <v>100</v>
      </c>
      <c r="E5" s="791">
        <v>2</v>
      </c>
      <c r="F5" s="791">
        <v>-114</v>
      </c>
      <c r="G5" s="791">
        <v>5</v>
      </c>
      <c r="H5" s="791">
        <v>2255</v>
      </c>
      <c r="I5" s="791">
        <v>2801</v>
      </c>
      <c r="J5" s="791">
        <v>164</v>
      </c>
      <c r="K5" s="791">
        <v>2965</v>
      </c>
      <c r="M5" s="440"/>
      <c r="N5" s="440"/>
      <c r="O5" s="440"/>
    </row>
    <row r="6" spans="1:15" s="443" customFormat="1" ht="20.100000000000001" customHeight="1" x14ac:dyDescent="0.2">
      <c r="A6" s="792" t="s">
        <v>226</v>
      </c>
      <c r="B6" s="793">
        <v>0</v>
      </c>
      <c r="C6" s="793">
        <v>0</v>
      </c>
      <c r="D6" s="793">
        <v>0</v>
      </c>
      <c r="E6" s="793">
        <v>0</v>
      </c>
      <c r="F6" s="793">
        <v>0</v>
      </c>
      <c r="G6" s="793">
        <v>0</v>
      </c>
      <c r="H6" s="793">
        <v>112</v>
      </c>
      <c r="I6" s="793">
        <v>112</v>
      </c>
      <c r="J6" s="793">
        <v>6</v>
      </c>
      <c r="K6" s="793">
        <v>118</v>
      </c>
      <c r="M6" s="440"/>
      <c r="N6" s="440"/>
      <c r="O6" s="440"/>
    </row>
    <row r="7" spans="1:15" ht="19.5" customHeight="1" collapsed="1" x14ac:dyDescent="0.2">
      <c r="A7" s="611"/>
      <c r="B7" s="442"/>
      <c r="C7" s="442"/>
      <c r="D7" s="442"/>
      <c r="E7" s="442"/>
      <c r="F7" s="442"/>
      <c r="G7" s="442"/>
      <c r="H7" s="442"/>
      <c r="I7" s="442">
        <v>0</v>
      </c>
      <c r="J7" s="442"/>
      <c r="K7" s="442"/>
      <c r="M7" s="440"/>
      <c r="N7" s="440"/>
      <c r="O7" s="440"/>
    </row>
    <row r="8" spans="1:15" ht="20.100000000000001" customHeight="1" x14ac:dyDescent="0.2">
      <c r="A8" s="794" t="s">
        <v>231</v>
      </c>
      <c r="B8" s="441">
        <v>0</v>
      </c>
      <c r="C8" s="441">
        <v>0</v>
      </c>
      <c r="D8" s="441">
        <v>0</v>
      </c>
      <c r="E8" s="441">
        <v>0</v>
      </c>
      <c r="F8" s="441">
        <v>0</v>
      </c>
      <c r="G8" s="441">
        <v>0</v>
      </c>
      <c r="H8" s="441">
        <v>-20</v>
      </c>
      <c r="I8" s="441">
        <v>-20</v>
      </c>
      <c r="J8" s="441">
        <v>0</v>
      </c>
      <c r="K8" s="441">
        <v>-20</v>
      </c>
      <c r="M8" s="440"/>
      <c r="N8" s="440"/>
      <c r="O8" s="440"/>
    </row>
    <row r="9" spans="1:15" ht="20.100000000000001" customHeight="1" x14ac:dyDescent="0.2">
      <c r="A9" s="609" t="s">
        <v>185</v>
      </c>
      <c r="B9" s="442"/>
      <c r="C9" s="442"/>
      <c r="D9" s="442"/>
      <c r="E9" s="442"/>
      <c r="F9" s="442"/>
      <c r="G9" s="442"/>
      <c r="H9" s="442"/>
      <c r="I9" s="442"/>
      <c r="J9" s="442"/>
      <c r="K9" s="442"/>
      <c r="M9" s="440"/>
      <c r="N9" s="440"/>
      <c r="O9" s="440"/>
    </row>
    <row r="10" spans="1:15" ht="20.100000000000001" customHeight="1" x14ac:dyDescent="0.2">
      <c r="A10" s="612" t="s">
        <v>227</v>
      </c>
      <c r="B10" s="441">
        <v>0</v>
      </c>
      <c r="C10" s="441">
        <v>2</v>
      </c>
      <c r="D10" s="441">
        <v>0</v>
      </c>
      <c r="E10" s="441">
        <v>0</v>
      </c>
      <c r="F10" s="441">
        <v>0</v>
      </c>
      <c r="G10" s="441">
        <v>0</v>
      </c>
      <c r="H10" s="441">
        <v>0</v>
      </c>
      <c r="I10" s="441">
        <v>2</v>
      </c>
      <c r="J10" s="441">
        <v>0</v>
      </c>
      <c r="K10" s="441">
        <v>2</v>
      </c>
      <c r="M10" s="440"/>
      <c r="N10" s="440"/>
      <c r="O10" s="440"/>
    </row>
    <row r="11" spans="1:15" ht="19.5" customHeight="1" x14ac:dyDescent="0.2">
      <c r="A11" s="611" t="s">
        <v>276</v>
      </c>
      <c r="B11" s="442">
        <v>0</v>
      </c>
      <c r="C11" s="442">
        <v>3</v>
      </c>
      <c r="D11" s="442">
        <v>0</v>
      </c>
      <c r="E11" s="442">
        <v>0</v>
      </c>
      <c r="F11" s="442">
        <v>0</v>
      </c>
      <c r="G11" s="442">
        <v>0</v>
      </c>
      <c r="H11" s="442">
        <v>0</v>
      </c>
      <c r="I11" s="442">
        <v>3</v>
      </c>
      <c r="J11" s="442">
        <v>0</v>
      </c>
      <c r="K11" s="442">
        <v>3</v>
      </c>
      <c r="M11" s="440"/>
      <c r="N11" s="440"/>
      <c r="O11" s="440"/>
    </row>
    <row r="12" spans="1:15" s="443" customFormat="1" ht="19.5" customHeight="1" x14ac:dyDescent="0.2">
      <c r="A12" s="795" t="s">
        <v>229</v>
      </c>
      <c r="B12" s="796">
        <v>0</v>
      </c>
      <c r="C12" s="796">
        <v>5</v>
      </c>
      <c r="D12" s="796">
        <v>0</v>
      </c>
      <c r="E12" s="796">
        <v>0</v>
      </c>
      <c r="F12" s="796">
        <v>0</v>
      </c>
      <c r="G12" s="796">
        <v>0</v>
      </c>
      <c r="H12" s="796">
        <v>-19</v>
      </c>
      <c r="I12" s="796">
        <v>-14</v>
      </c>
      <c r="J12" s="796">
        <v>0</v>
      </c>
      <c r="K12" s="796">
        <v>-14</v>
      </c>
      <c r="M12" s="440"/>
      <c r="N12" s="440"/>
      <c r="O12" s="440"/>
    </row>
    <row r="13" spans="1:15" ht="16.5" customHeight="1" x14ac:dyDescent="0.2">
      <c r="A13" s="797"/>
      <c r="B13" s="798"/>
      <c r="C13" s="798"/>
      <c r="D13" s="798"/>
      <c r="E13" s="798"/>
      <c r="F13" s="798"/>
      <c r="G13" s="798"/>
      <c r="H13" s="798"/>
      <c r="I13" s="798"/>
      <c r="J13" s="798"/>
      <c r="K13" s="799"/>
      <c r="M13" s="440"/>
      <c r="N13" s="440"/>
      <c r="O13" s="440"/>
    </row>
    <row r="14" spans="1:15" ht="19.5" customHeight="1" thickBot="1" x14ac:dyDescent="0.25">
      <c r="A14" s="800" t="s">
        <v>277</v>
      </c>
      <c r="B14" s="801">
        <v>1000</v>
      </c>
      <c r="C14" s="801">
        <v>-443</v>
      </c>
      <c r="D14" s="801">
        <v>100</v>
      </c>
      <c r="E14" s="801">
        <v>1</v>
      </c>
      <c r="F14" s="801">
        <v>-114</v>
      </c>
      <c r="G14" s="801">
        <v>5</v>
      </c>
      <c r="H14" s="801">
        <v>2349</v>
      </c>
      <c r="I14" s="801">
        <v>2899</v>
      </c>
      <c r="J14" s="801">
        <v>170</v>
      </c>
      <c r="K14" s="801">
        <v>3069</v>
      </c>
      <c r="M14" s="440"/>
      <c r="N14" s="440"/>
      <c r="O14" s="440"/>
    </row>
    <row r="15" spans="1:15" ht="20.100000000000001" customHeight="1" thickBot="1" x14ac:dyDescent="0.25">
      <c r="A15" s="802"/>
      <c r="B15" s="803"/>
      <c r="C15" s="803"/>
      <c r="D15" s="803"/>
      <c r="E15" s="803"/>
      <c r="F15" s="803"/>
      <c r="G15" s="803"/>
      <c r="H15" s="803"/>
      <c r="I15" s="804"/>
      <c r="J15" s="803"/>
      <c r="K15" s="805"/>
      <c r="M15" s="440"/>
      <c r="N15" s="440"/>
      <c r="O15" s="440"/>
    </row>
    <row r="16" spans="1:15" ht="20.100000000000001" customHeight="1" x14ac:dyDescent="0.2">
      <c r="A16" s="792" t="s">
        <v>244</v>
      </c>
      <c r="B16" s="806">
        <v>1000</v>
      </c>
      <c r="C16" s="806">
        <v>-430</v>
      </c>
      <c r="D16" s="806">
        <v>100</v>
      </c>
      <c r="E16" s="806">
        <v>2</v>
      </c>
      <c r="F16" s="806">
        <v>-127</v>
      </c>
      <c r="G16" s="806">
        <v>5</v>
      </c>
      <c r="H16" s="806">
        <v>2270</v>
      </c>
      <c r="I16" s="806">
        <v>2819</v>
      </c>
      <c r="J16" s="806">
        <v>162</v>
      </c>
      <c r="K16" s="806">
        <v>2981</v>
      </c>
      <c r="M16" s="440"/>
      <c r="N16" s="440"/>
      <c r="O16" s="440"/>
    </row>
    <row r="17" spans="1:15" s="443" customFormat="1" ht="20.100000000000001" customHeight="1" x14ac:dyDescent="0.2">
      <c r="A17" s="807" t="s">
        <v>226</v>
      </c>
      <c r="B17" s="808">
        <v>0</v>
      </c>
      <c r="C17" s="808">
        <v>0</v>
      </c>
      <c r="D17" s="808">
        <v>0</v>
      </c>
      <c r="E17" s="808">
        <v>3</v>
      </c>
      <c r="F17" s="808">
        <v>0</v>
      </c>
      <c r="G17" s="808">
        <v>0</v>
      </c>
      <c r="H17" s="808">
        <v>119</v>
      </c>
      <c r="I17" s="808">
        <v>122</v>
      </c>
      <c r="J17" s="808">
        <v>5</v>
      </c>
      <c r="K17" s="808">
        <v>127</v>
      </c>
      <c r="M17" s="440"/>
      <c r="N17" s="440"/>
      <c r="O17" s="440"/>
    </row>
    <row r="18" spans="1:15" ht="15.75" customHeight="1" x14ac:dyDescent="0.2">
      <c r="A18" s="809"/>
      <c r="B18" s="810"/>
      <c r="C18" s="810"/>
      <c r="D18" s="810"/>
      <c r="E18" s="810"/>
      <c r="F18" s="810"/>
      <c r="G18" s="810"/>
      <c r="H18" s="810"/>
      <c r="I18" s="810"/>
      <c r="J18" s="810"/>
      <c r="K18" s="444"/>
      <c r="M18" s="440"/>
      <c r="N18" s="440"/>
      <c r="O18" s="440"/>
    </row>
    <row r="19" spans="1:15" ht="19.5" customHeight="1" x14ac:dyDescent="0.2">
      <c r="A19" s="609" t="s">
        <v>185</v>
      </c>
      <c r="B19" s="442"/>
      <c r="C19" s="442"/>
      <c r="D19" s="442"/>
      <c r="E19" s="442"/>
      <c r="F19" s="442"/>
      <c r="G19" s="442"/>
      <c r="H19" s="442"/>
      <c r="I19" s="610"/>
      <c r="J19" s="442"/>
      <c r="K19" s="442"/>
      <c r="M19" s="440"/>
      <c r="N19" s="440"/>
      <c r="O19" s="440"/>
    </row>
    <row r="20" spans="1:15" ht="19.5" customHeight="1" x14ac:dyDescent="0.2">
      <c r="A20" s="612" t="s">
        <v>276</v>
      </c>
      <c r="B20" s="441">
        <v>0</v>
      </c>
      <c r="C20" s="441">
        <v>1</v>
      </c>
      <c r="D20" s="441">
        <v>0</v>
      </c>
      <c r="E20" s="441">
        <v>0</v>
      </c>
      <c r="F20" s="441">
        <v>0</v>
      </c>
      <c r="G20" s="441">
        <v>0</v>
      </c>
      <c r="H20" s="441">
        <v>0</v>
      </c>
      <c r="I20" s="445">
        <v>1</v>
      </c>
      <c r="J20" s="441">
        <v>0</v>
      </c>
      <c r="K20" s="441">
        <v>1</v>
      </c>
      <c r="M20" s="440"/>
      <c r="N20" s="440"/>
      <c r="O20" s="440"/>
    </row>
    <row r="21" spans="1:15" ht="15.75" customHeight="1" x14ac:dyDescent="0.2">
      <c r="A21" s="609" t="s">
        <v>228</v>
      </c>
      <c r="B21" s="442"/>
      <c r="C21" s="442"/>
      <c r="D21" s="442"/>
      <c r="E21" s="442"/>
      <c r="F21" s="442"/>
      <c r="G21" s="442"/>
      <c r="H21" s="442"/>
      <c r="I21" s="610"/>
      <c r="J21" s="442"/>
      <c r="K21" s="442"/>
      <c r="M21" s="440"/>
      <c r="N21" s="440"/>
      <c r="O21" s="440"/>
    </row>
    <row r="22" spans="1:15" ht="19.5" customHeight="1" x14ac:dyDescent="0.2">
      <c r="A22" s="612" t="s">
        <v>227</v>
      </c>
      <c r="B22" s="441">
        <v>0</v>
      </c>
      <c r="C22" s="441">
        <v>2</v>
      </c>
      <c r="D22" s="441">
        <v>0</v>
      </c>
      <c r="E22" s="441">
        <v>0</v>
      </c>
      <c r="F22" s="441">
        <v>0</v>
      </c>
      <c r="G22" s="441">
        <v>0</v>
      </c>
      <c r="H22" s="441">
        <v>0</v>
      </c>
      <c r="I22" s="445">
        <v>2</v>
      </c>
      <c r="J22" s="441">
        <v>0</v>
      </c>
      <c r="K22" s="441">
        <v>2</v>
      </c>
      <c r="M22" s="440"/>
      <c r="N22" s="440"/>
      <c r="O22" s="440"/>
    </row>
    <row r="23" spans="1:15" s="443" customFormat="1" ht="19.5" customHeight="1" thickBot="1" x14ac:dyDescent="0.25">
      <c r="A23" s="807" t="s">
        <v>229</v>
      </c>
      <c r="B23" s="808">
        <v>0</v>
      </c>
      <c r="C23" s="808">
        <v>3</v>
      </c>
      <c r="D23" s="808">
        <v>0</v>
      </c>
      <c r="E23" s="808">
        <v>0</v>
      </c>
      <c r="F23" s="808">
        <v>0</v>
      </c>
      <c r="G23" s="808">
        <v>0</v>
      </c>
      <c r="H23" s="808">
        <v>0</v>
      </c>
      <c r="I23" s="808">
        <v>3</v>
      </c>
      <c r="J23" s="808">
        <v>0</v>
      </c>
      <c r="K23" s="808">
        <v>3</v>
      </c>
      <c r="M23" s="440"/>
      <c r="N23" s="440"/>
      <c r="O23" s="440"/>
    </row>
    <row r="24" spans="1:15" ht="15.75" customHeight="1" x14ac:dyDescent="0.2">
      <c r="A24" s="811"/>
      <c r="B24" s="812"/>
      <c r="C24" s="812"/>
      <c r="D24" s="812"/>
      <c r="E24" s="812"/>
      <c r="F24" s="812"/>
      <c r="G24" s="812"/>
      <c r="H24" s="812"/>
      <c r="I24" s="813"/>
      <c r="J24" s="812"/>
      <c r="K24" s="814"/>
      <c r="M24" s="440"/>
      <c r="N24" s="440"/>
      <c r="O24" s="440"/>
    </row>
    <row r="25" spans="1:15" ht="19.5" customHeight="1" thickBot="1" x14ac:dyDescent="0.25">
      <c r="A25" s="815" t="s">
        <v>278</v>
      </c>
      <c r="B25" s="816">
        <v>1000</v>
      </c>
      <c r="C25" s="816">
        <v>-427</v>
      </c>
      <c r="D25" s="816">
        <v>100</v>
      </c>
      <c r="E25" s="816">
        <v>4</v>
      </c>
      <c r="F25" s="816">
        <v>-127</v>
      </c>
      <c r="G25" s="816">
        <v>5</v>
      </c>
      <c r="H25" s="816">
        <v>2390</v>
      </c>
      <c r="I25" s="816">
        <v>2944</v>
      </c>
      <c r="J25" s="816">
        <v>166</v>
      </c>
      <c r="K25" s="816">
        <v>3111</v>
      </c>
      <c r="M25" s="440"/>
      <c r="N25" s="440"/>
      <c r="O25" s="440"/>
    </row>
    <row r="26" spans="1:15" ht="6" customHeight="1" x14ac:dyDescent="0.2">
      <c r="A26" s="608"/>
      <c r="B26" s="446"/>
      <c r="C26" s="446"/>
      <c r="D26" s="446"/>
      <c r="E26" s="446"/>
      <c r="F26" s="446"/>
      <c r="G26" s="446"/>
      <c r="H26" s="446"/>
      <c r="I26" s="446"/>
      <c r="J26" s="446"/>
      <c r="K26" s="446"/>
      <c r="M26" s="440"/>
      <c r="N26" s="440"/>
    </row>
    <row r="27" spans="1:15" x14ac:dyDescent="0.2">
      <c r="A27" s="447"/>
      <c r="M27" s="440"/>
      <c r="N27" s="440"/>
    </row>
    <row r="28" spans="1:15" x14ac:dyDescent="0.2">
      <c r="A28" s="447"/>
      <c r="M28" s="440"/>
      <c r="N28" s="440"/>
    </row>
    <row r="29" spans="1:15" x14ac:dyDescent="0.2">
      <c r="A29" s="447"/>
      <c r="M29" s="440"/>
      <c r="N29" s="440"/>
    </row>
    <row r="30" spans="1:15" x14ac:dyDescent="0.2">
      <c r="A30" s="447"/>
      <c r="M30" s="440"/>
      <c r="N30" s="440"/>
    </row>
    <row r="31" spans="1:15" x14ac:dyDescent="0.2">
      <c r="A31" s="447"/>
      <c r="M31" s="440"/>
      <c r="N31" s="440"/>
    </row>
    <row r="32" spans="1:15" x14ac:dyDescent="0.2">
      <c r="A32" s="447"/>
      <c r="M32" s="440"/>
      <c r="N32" s="440"/>
    </row>
    <row r="33" spans="1:14" x14ac:dyDescent="0.2">
      <c r="A33" s="447"/>
      <c r="M33" s="440"/>
      <c r="N33" s="440"/>
    </row>
    <row r="34" spans="1:14" x14ac:dyDescent="0.2">
      <c r="A34" s="447"/>
      <c r="M34" s="440"/>
      <c r="N34" s="440"/>
    </row>
    <row r="35" spans="1:14" x14ac:dyDescent="0.2">
      <c r="A35" s="447"/>
      <c r="M35" s="440"/>
      <c r="N35" s="440"/>
    </row>
    <row r="36" spans="1:14" x14ac:dyDescent="0.2">
      <c r="A36" s="447"/>
      <c r="M36" s="440"/>
      <c r="N36" s="440"/>
    </row>
    <row r="37" spans="1:14" x14ac:dyDescent="0.2">
      <c r="A37" s="447"/>
      <c r="M37" s="440"/>
      <c r="N37" s="440"/>
    </row>
    <row r="38" spans="1:14" x14ac:dyDescent="0.2">
      <c r="A38" s="447"/>
      <c r="M38" s="440"/>
      <c r="N38" s="440"/>
    </row>
    <row r="39" spans="1:14" x14ac:dyDescent="0.2">
      <c r="A39" s="447"/>
      <c r="M39" s="440"/>
      <c r="N39" s="440"/>
    </row>
    <row r="40" spans="1:14" x14ac:dyDescent="0.2">
      <c r="A40" s="447"/>
      <c r="M40" s="440"/>
      <c r="N40" s="440"/>
    </row>
    <row r="41" spans="1:14" x14ac:dyDescent="0.2">
      <c r="A41" s="447"/>
      <c r="M41" s="440"/>
      <c r="N41" s="440"/>
    </row>
    <row r="42" spans="1:14" x14ac:dyDescent="0.2">
      <c r="A42" s="447"/>
      <c r="M42" s="440"/>
      <c r="N42" s="440"/>
    </row>
    <row r="43" spans="1:14" x14ac:dyDescent="0.2">
      <c r="A43" s="447"/>
      <c r="M43" s="440"/>
      <c r="N43" s="440"/>
    </row>
    <row r="44" spans="1:14" x14ac:dyDescent="0.2">
      <c r="A44" s="447"/>
      <c r="M44" s="440"/>
      <c r="N44" s="440"/>
    </row>
    <row r="45" spans="1:14" x14ac:dyDescent="0.2">
      <c r="A45" s="447"/>
      <c r="M45" s="440"/>
      <c r="N45" s="440"/>
    </row>
    <row r="46" spans="1:14" x14ac:dyDescent="0.2">
      <c r="A46" s="447"/>
      <c r="M46" s="440"/>
      <c r="N46" s="440"/>
    </row>
    <row r="47" spans="1:14" x14ac:dyDescent="0.2">
      <c r="A47" s="447"/>
      <c r="M47" s="440"/>
      <c r="N47" s="440"/>
    </row>
    <row r="48" spans="1:14" x14ac:dyDescent="0.2">
      <c r="A48" s="447"/>
      <c r="M48" s="440"/>
      <c r="N48" s="440"/>
    </row>
    <row r="49" spans="1:14" x14ac:dyDescent="0.2">
      <c r="A49" s="447"/>
      <c r="M49" s="440"/>
      <c r="N49" s="440"/>
    </row>
    <row r="50" spans="1:14" x14ac:dyDescent="0.2">
      <c r="A50" s="447"/>
      <c r="M50" s="440"/>
      <c r="N50" s="440"/>
    </row>
    <row r="51" spans="1:14" x14ac:dyDescent="0.2">
      <c r="A51" s="447"/>
      <c r="M51" s="440"/>
      <c r="N51" s="440"/>
    </row>
    <row r="52" spans="1:14" x14ac:dyDescent="0.2">
      <c r="A52" s="447"/>
      <c r="M52" s="440"/>
      <c r="N52" s="440"/>
    </row>
    <row r="53" spans="1:14" x14ac:dyDescent="0.2">
      <c r="A53" s="447"/>
      <c r="M53" s="440"/>
      <c r="N53" s="440"/>
    </row>
    <row r="54" spans="1:14" x14ac:dyDescent="0.2">
      <c r="A54" s="447"/>
      <c r="M54" s="440"/>
      <c r="N54" s="440"/>
    </row>
    <row r="55" spans="1:14" x14ac:dyDescent="0.2">
      <c r="A55" s="447"/>
      <c r="M55" s="440"/>
      <c r="N55" s="440"/>
    </row>
    <row r="56" spans="1:14" x14ac:dyDescent="0.2">
      <c r="A56" s="447"/>
      <c r="M56" s="440"/>
      <c r="N56" s="440"/>
    </row>
    <row r="57" spans="1:14" x14ac:dyDescent="0.2">
      <c r="A57" s="447"/>
      <c r="M57" s="440"/>
      <c r="N57" s="440"/>
    </row>
    <row r="58" spans="1:14" x14ac:dyDescent="0.2">
      <c r="A58" s="447"/>
      <c r="M58" s="440"/>
      <c r="N58" s="440"/>
    </row>
    <row r="59" spans="1:14" x14ac:dyDescent="0.2">
      <c r="A59" s="447"/>
      <c r="M59" s="440"/>
      <c r="N59" s="440"/>
    </row>
    <row r="60" spans="1:14" x14ac:dyDescent="0.2">
      <c r="A60" s="447"/>
      <c r="M60" s="440"/>
      <c r="N60" s="440"/>
    </row>
    <row r="61" spans="1:14" x14ac:dyDescent="0.2">
      <c r="A61" s="447"/>
      <c r="M61" s="440"/>
      <c r="N61" s="440"/>
    </row>
    <row r="62" spans="1:14" x14ac:dyDescent="0.2">
      <c r="A62" s="447"/>
      <c r="M62" s="440"/>
      <c r="N62" s="440"/>
    </row>
    <row r="63" spans="1:14" x14ac:dyDescent="0.2">
      <c r="A63" s="447"/>
      <c r="M63" s="440"/>
      <c r="N63" s="440"/>
    </row>
    <row r="64" spans="1:14" x14ac:dyDescent="0.2">
      <c r="A64" s="447"/>
      <c r="M64" s="440"/>
      <c r="N64" s="440"/>
    </row>
    <row r="65" spans="1:14" x14ac:dyDescent="0.2">
      <c r="A65" s="447"/>
      <c r="M65" s="440"/>
      <c r="N65" s="440"/>
    </row>
    <row r="66" spans="1:14" x14ac:dyDescent="0.2">
      <c r="A66" s="447"/>
      <c r="M66" s="440"/>
      <c r="N66" s="440"/>
    </row>
    <row r="67" spans="1:14" x14ac:dyDescent="0.2">
      <c r="A67" s="447"/>
      <c r="M67" s="440"/>
      <c r="N67" s="440"/>
    </row>
    <row r="68" spans="1:14" x14ac:dyDescent="0.2">
      <c r="A68" s="447"/>
      <c r="M68" s="440"/>
      <c r="N68" s="440"/>
    </row>
    <row r="69" spans="1:14" x14ac:dyDescent="0.2">
      <c r="A69" s="447"/>
      <c r="M69" s="440"/>
      <c r="N69" s="440"/>
    </row>
    <row r="70" spans="1:14" x14ac:dyDescent="0.2">
      <c r="A70" s="447"/>
      <c r="M70" s="440"/>
      <c r="N70" s="440"/>
    </row>
    <row r="71" spans="1:14" x14ac:dyDescent="0.2">
      <c r="A71" s="447"/>
      <c r="M71" s="440"/>
      <c r="N71" s="440"/>
    </row>
    <row r="72" spans="1:14" x14ac:dyDescent="0.2">
      <c r="A72" s="447"/>
      <c r="M72" s="440"/>
      <c r="N72" s="440"/>
    </row>
    <row r="73" spans="1:14" x14ac:dyDescent="0.2">
      <c r="A73" s="447"/>
      <c r="M73" s="440"/>
      <c r="N73" s="440"/>
    </row>
    <row r="74" spans="1:14" x14ac:dyDescent="0.2">
      <c r="A74" s="447"/>
      <c r="M74" s="440"/>
      <c r="N74" s="440"/>
    </row>
    <row r="75" spans="1:14" x14ac:dyDescent="0.2">
      <c r="A75" s="447"/>
      <c r="M75" s="440"/>
      <c r="N75" s="440"/>
    </row>
    <row r="76" spans="1:14" x14ac:dyDescent="0.2">
      <c r="A76" s="447"/>
      <c r="M76" s="440"/>
      <c r="N76" s="440"/>
    </row>
    <row r="77" spans="1:14" x14ac:dyDescent="0.2">
      <c r="A77" s="447"/>
      <c r="M77" s="440"/>
      <c r="N77" s="440"/>
    </row>
    <row r="78" spans="1:14" x14ac:dyDescent="0.2">
      <c r="A78" s="447"/>
      <c r="M78" s="440"/>
      <c r="N78" s="440"/>
    </row>
    <row r="79" spans="1:14" x14ac:dyDescent="0.2">
      <c r="A79" s="447"/>
      <c r="M79" s="440"/>
      <c r="N79" s="440"/>
    </row>
    <row r="80" spans="1:14" x14ac:dyDescent="0.2">
      <c r="A80" s="447"/>
      <c r="M80" s="440"/>
      <c r="N80" s="440"/>
    </row>
    <row r="81" spans="1:14" x14ac:dyDescent="0.2">
      <c r="A81" s="447"/>
      <c r="M81" s="440"/>
      <c r="N81" s="440"/>
    </row>
    <row r="82" spans="1:14" x14ac:dyDescent="0.2">
      <c r="A82" s="447"/>
      <c r="M82" s="440"/>
      <c r="N82" s="440"/>
    </row>
    <row r="83" spans="1:14" x14ac:dyDescent="0.2">
      <c r="A83" s="447"/>
      <c r="M83" s="440"/>
      <c r="N83" s="440"/>
    </row>
    <row r="84" spans="1:14" x14ac:dyDescent="0.2">
      <c r="A84" s="447"/>
      <c r="M84" s="440"/>
      <c r="N84" s="440"/>
    </row>
    <row r="85" spans="1:14" x14ac:dyDescent="0.2">
      <c r="A85" s="447"/>
      <c r="M85" s="440"/>
      <c r="N85" s="440"/>
    </row>
    <row r="86" spans="1:14" x14ac:dyDescent="0.2">
      <c r="A86" s="447"/>
      <c r="M86" s="440"/>
      <c r="N86" s="440"/>
    </row>
    <row r="87" spans="1:14" x14ac:dyDescent="0.2">
      <c r="A87" s="447"/>
      <c r="M87" s="440"/>
      <c r="N87" s="440"/>
    </row>
    <row r="88" spans="1:14" x14ac:dyDescent="0.2">
      <c r="A88" s="447"/>
      <c r="M88" s="440"/>
      <c r="N88" s="440"/>
    </row>
    <row r="89" spans="1:14" x14ac:dyDescent="0.2">
      <c r="A89" s="447"/>
      <c r="M89" s="440"/>
      <c r="N89" s="440"/>
    </row>
    <row r="90" spans="1:14" x14ac:dyDescent="0.2">
      <c r="A90" s="447"/>
      <c r="M90" s="440"/>
      <c r="N90" s="440"/>
    </row>
    <row r="91" spans="1:14" x14ac:dyDescent="0.2">
      <c r="A91" s="447"/>
      <c r="M91" s="440"/>
      <c r="N91" s="440"/>
    </row>
    <row r="92" spans="1:14" x14ac:dyDescent="0.2">
      <c r="A92" s="447"/>
      <c r="M92" s="440"/>
      <c r="N92" s="440"/>
    </row>
    <row r="93" spans="1:14" x14ac:dyDescent="0.2">
      <c r="A93" s="447"/>
      <c r="M93" s="440"/>
      <c r="N93" s="440"/>
    </row>
    <row r="94" spans="1:14" x14ac:dyDescent="0.2">
      <c r="A94" s="447"/>
      <c r="M94" s="440"/>
      <c r="N94" s="440"/>
    </row>
    <row r="95" spans="1:14" x14ac:dyDescent="0.2">
      <c r="A95" s="447"/>
      <c r="M95" s="440"/>
      <c r="N95" s="440"/>
    </row>
    <row r="96" spans="1:14" x14ac:dyDescent="0.2">
      <c r="A96" s="447"/>
      <c r="M96" s="440"/>
      <c r="N96" s="440"/>
    </row>
    <row r="97" spans="1:14" x14ac:dyDescent="0.2">
      <c r="A97" s="447"/>
      <c r="M97" s="440"/>
      <c r="N97" s="440"/>
    </row>
    <row r="98" spans="1:14" x14ac:dyDescent="0.2">
      <c r="A98" s="447"/>
      <c r="M98" s="440"/>
      <c r="N98" s="440"/>
    </row>
    <row r="99" spans="1:14" x14ac:dyDescent="0.2">
      <c r="A99" s="447"/>
      <c r="M99" s="440"/>
      <c r="N99" s="440"/>
    </row>
    <row r="100" spans="1:14" x14ac:dyDescent="0.2">
      <c r="A100" s="447"/>
      <c r="M100" s="440"/>
      <c r="N100" s="440"/>
    </row>
    <row r="101" spans="1:14" x14ac:dyDescent="0.2">
      <c r="A101" s="447"/>
      <c r="M101" s="440"/>
      <c r="N101" s="440"/>
    </row>
    <row r="102" spans="1:14" x14ac:dyDescent="0.2">
      <c r="A102" s="447"/>
      <c r="M102" s="440"/>
      <c r="N102" s="440"/>
    </row>
    <row r="103" spans="1:14" x14ac:dyDescent="0.2">
      <c r="A103" s="447"/>
      <c r="M103" s="440"/>
      <c r="N103" s="440"/>
    </row>
    <row r="104" spans="1:14" x14ac:dyDescent="0.2">
      <c r="A104" s="447"/>
      <c r="M104" s="440"/>
      <c r="N104" s="440"/>
    </row>
    <row r="105" spans="1:14" x14ac:dyDescent="0.2">
      <c r="A105" s="447"/>
      <c r="M105" s="440"/>
      <c r="N105" s="440"/>
    </row>
    <row r="106" spans="1:14" x14ac:dyDescent="0.2">
      <c r="A106" s="447"/>
      <c r="M106" s="440"/>
      <c r="N106" s="440"/>
    </row>
    <row r="107" spans="1:14" x14ac:dyDescent="0.2">
      <c r="A107" s="447"/>
      <c r="I107" s="448"/>
      <c r="K107" s="448"/>
    </row>
    <row r="108" spans="1:14" x14ac:dyDescent="0.2">
      <c r="A108" s="447"/>
      <c r="I108" s="448"/>
      <c r="K108" s="448"/>
    </row>
    <row r="109" spans="1:14" x14ac:dyDescent="0.2">
      <c r="A109" s="447"/>
      <c r="I109" s="448"/>
      <c r="K109" s="448"/>
    </row>
    <row r="110" spans="1:14" x14ac:dyDescent="0.2">
      <c r="A110" s="447"/>
      <c r="I110" s="448"/>
      <c r="K110" s="448"/>
    </row>
    <row r="111" spans="1:14" x14ac:dyDescent="0.2">
      <c r="A111" s="447"/>
      <c r="I111" s="448"/>
      <c r="K111" s="448"/>
    </row>
    <row r="112" spans="1:14" x14ac:dyDescent="0.2">
      <c r="A112" s="447"/>
      <c r="I112" s="448"/>
      <c r="K112" s="448"/>
    </row>
    <row r="113" spans="1:11" x14ac:dyDescent="0.2">
      <c r="A113" s="447"/>
      <c r="I113" s="448"/>
      <c r="K113" s="448"/>
    </row>
    <row r="114" spans="1:11" x14ac:dyDescent="0.2">
      <c r="A114" s="447"/>
      <c r="I114" s="448"/>
      <c r="K114" s="448"/>
    </row>
    <row r="115" spans="1:11" x14ac:dyDescent="0.2">
      <c r="A115" s="447"/>
      <c r="I115" s="448"/>
      <c r="K115" s="448"/>
    </row>
    <row r="116" spans="1:11" x14ac:dyDescent="0.2">
      <c r="A116" s="447"/>
      <c r="I116" s="448"/>
      <c r="K116" s="448"/>
    </row>
    <row r="117" spans="1:11" x14ac:dyDescent="0.2">
      <c r="A117" s="447"/>
      <c r="I117" s="448"/>
      <c r="K117" s="448"/>
    </row>
    <row r="118" spans="1:11" x14ac:dyDescent="0.2">
      <c r="A118" s="447"/>
      <c r="I118" s="448"/>
      <c r="K118" s="448"/>
    </row>
    <row r="119" spans="1:11" x14ac:dyDescent="0.2">
      <c r="A119" s="447"/>
      <c r="I119" s="448"/>
      <c r="K119" s="448"/>
    </row>
    <row r="120" spans="1:11" x14ac:dyDescent="0.2">
      <c r="A120" s="447"/>
      <c r="I120" s="448"/>
      <c r="K120" s="448"/>
    </row>
    <row r="121" spans="1:11" x14ac:dyDescent="0.2">
      <c r="A121" s="447"/>
      <c r="I121" s="448"/>
      <c r="K121" s="448"/>
    </row>
    <row r="122" spans="1:11" x14ac:dyDescent="0.2">
      <c r="A122" s="447"/>
      <c r="I122" s="448"/>
      <c r="K122" s="448"/>
    </row>
    <row r="123" spans="1:11" x14ac:dyDescent="0.2">
      <c r="A123" s="447"/>
      <c r="I123" s="448"/>
      <c r="K123" s="448"/>
    </row>
    <row r="124" spans="1:11" x14ac:dyDescent="0.2">
      <c r="A124" s="447"/>
      <c r="I124" s="448"/>
      <c r="K124" s="448"/>
    </row>
    <row r="125" spans="1:11" x14ac:dyDescent="0.2">
      <c r="A125" s="447"/>
      <c r="I125" s="448"/>
      <c r="K125" s="448"/>
    </row>
    <row r="126" spans="1:11" x14ac:dyDescent="0.2">
      <c r="A126" s="447"/>
      <c r="I126" s="448"/>
      <c r="K126" s="448"/>
    </row>
    <row r="127" spans="1:11" x14ac:dyDescent="0.2">
      <c r="A127" s="447"/>
      <c r="I127" s="448"/>
      <c r="K127" s="448"/>
    </row>
    <row r="128" spans="1:11" x14ac:dyDescent="0.2">
      <c r="A128" s="447"/>
      <c r="I128" s="448"/>
      <c r="K128" s="448"/>
    </row>
    <row r="129" spans="1:11" x14ac:dyDescent="0.2">
      <c r="A129" s="447"/>
      <c r="I129" s="448"/>
      <c r="K129" s="448"/>
    </row>
    <row r="130" spans="1:11" x14ac:dyDescent="0.2">
      <c r="A130" s="447"/>
      <c r="I130" s="448"/>
      <c r="K130" s="448"/>
    </row>
    <row r="131" spans="1:11" x14ac:dyDescent="0.2">
      <c r="A131" s="447"/>
      <c r="I131" s="448"/>
      <c r="K131" s="448"/>
    </row>
    <row r="132" spans="1:11" x14ac:dyDescent="0.2">
      <c r="A132" s="447"/>
      <c r="I132" s="448"/>
      <c r="K132" s="448"/>
    </row>
    <row r="133" spans="1:11" x14ac:dyDescent="0.2">
      <c r="A133" s="447"/>
      <c r="I133" s="448"/>
      <c r="K133" s="448"/>
    </row>
    <row r="134" spans="1:11" x14ac:dyDescent="0.2">
      <c r="A134" s="447"/>
      <c r="I134" s="448"/>
      <c r="K134" s="448"/>
    </row>
    <row r="135" spans="1:11" x14ac:dyDescent="0.2">
      <c r="A135" s="447"/>
      <c r="I135" s="448"/>
      <c r="K135" s="448"/>
    </row>
    <row r="136" spans="1:11" x14ac:dyDescent="0.2">
      <c r="A136" s="447"/>
      <c r="I136" s="448"/>
      <c r="K136" s="448"/>
    </row>
    <row r="137" spans="1:11" x14ac:dyDescent="0.2">
      <c r="A137" s="447"/>
      <c r="I137" s="448"/>
      <c r="K137" s="448"/>
    </row>
    <row r="138" spans="1:11" x14ac:dyDescent="0.2">
      <c r="A138" s="447"/>
      <c r="I138" s="448"/>
      <c r="K138" s="448"/>
    </row>
    <row r="139" spans="1:11" x14ac:dyDescent="0.2">
      <c r="A139" s="447"/>
      <c r="I139" s="448"/>
      <c r="K139" s="448"/>
    </row>
    <row r="140" spans="1:11" x14ac:dyDescent="0.2">
      <c r="A140" s="447"/>
      <c r="I140" s="448"/>
      <c r="K140" s="448"/>
    </row>
    <row r="141" spans="1:11" x14ac:dyDescent="0.2">
      <c r="A141" s="447"/>
      <c r="I141" s="448"/>
      <c r="K141" s="448"/>
    </row>
    <row r="142" spans="1:11" x14ac:dyDescent="0.2">
      <c r="A142" s="447"/>
      <c r="I142" s="448"/>
      <c r="K142" s="448"/>
    </row>
    <row r="143" spans="1:11" x14ac:dyDescent="0.2">
      <c r="A143" s="447"/>
      <c r="I143" s="448"/>
      <c r="K143" s="448"/>
    </row>
    <row r="144" spans="1:11" x14ac:dyDescent="0.2">
      <c r="A144" s="447"/>
      <c r="I144" s="448"/>
      <c r="K144" s="448"/>
    </row>
    <row r="145" spans="1:11" x14ac:dyDescent="0.2">
      <c r="A145" s="447"/>
      <c r="I145" s="448"/>
      <c r="K145" s="448"/>
    </row>
    <row r="146" spans="1:11" x14ac:dyDescent="0.2">
      <c r="A146" s="447"/>
      <c r="I146" s="448"/>
      <c r="K146" s="448"/>
    </row>
    <row r="147" spans="1:11" x14ac:dyDescent="0.2">
      <c r="A147" s="447"/>
      <c r="I147" s="448"/>
      <c r="K147" s="448"/>
    </row>
    <row r="148" spans="1:11" x14ac:dyDescent="0.2">
      <c r="A148" s="447"/>
      <c r="I148" s="448"/>
      <c r="K148" s="448"/>
    </row>
    <row r="149" spans="1:11" x14ac:dyDescent="0.2">
      <c r="A149" s="447"/>
      <c r="I149" s="448"/>
      <c r="K149" s="448"/>
    </row>
    <row r="150" spans="1:11" x14ac:dyDescent="0.2">
      <c r="A150" s="447"/>
      <c r="I150" s="448"/>
      <c r="K150" s="448"/>
    </row>
    <row r="151" spans="1:11" x14ac:dyDescent="0.2">
      <c r="A151" s="447"/>
      <c r="I151" s="448"/>
      <c r="K151" s="448"/>
    </row>
    <row r="152" spans="1:11" x14ac:dyDescent="0.2">
      <c r="A152" s="447"/>
      <c r="I152" s="448"/>
      <c r="K152" s="448"/>
    </row>
    <row r="153" spans="1:11" x14ac:dyDescent="0.2">
      <c r="A153" s="447"/>
      <c r="I153" s="448"/>
      <c r="K153" s="448"/>
    </row>
    <row r="154" spans="1:11" x14ac:dyDescent="0.2">
      <c r="A154" s="447"/>
      <c r="I154" s="448"/>
      <c r="K154" s="448"/>
    </row>
    <row r="155" spans="1:11" x14ac:dyDescent="0.2">
      <c r="A155" s="447"/>
      <c r="I155" s="448"/>
      <c r="K155" s="448"/>
    </row>
    <row r="156" spans="1:11" x14ac:dyDescent="0.2">
      <c r="A156" s="447"/>
      <c r="I156" s="448"/>
      <c r="K156" s="448"/>
    </row>
    <row r="157" spans="1:11" x14ac:dyDescent="0.2">
      <c r="A157" s="447"/>
      <c r="I157" s="448"/>
      <c r="K157" s="448"/>
    </row>
    <row r="158" spans="1:11" x14ac:dyDescent="0.2">
      <c r="A158" s="447"/>
      <c r="I158" s="448"/>
      <c r="K158" s="448"/>
    </row>
    <row r="159" spans="1:11" x14ac:dyDescent="0.2">
      <c r="A159" s="447"/>
      <c r="I159" s="448"/>
      <c r="K159" s="448"/>
    </row>
    <row r="160" spans="1:11" x14ac:dyDescent="0.2">
      <c r="A160" s="447"/>
      <c r="I160" s="448"/>
      <c r="K160" s="448"/>
    </row>
    <row r="161" spans="1:11" x14ac:dyDescent="0.2">
      <c r="A161" s="447"/>
      <c r="I161" s="448"/>
      <c r="K161" s="448"/>
    </row>
    <row r="162" spans="1:11" x14ac:dyDescent="0.2">
      <c r="A162" s="447"/>
      <c r="I162" s="448"/>
      <c r="K162" s="448"/>
    </row>
    <row r="163" spans="1:11" x14ac:dyDescent="0.2">
      <c r="A163" s="447"/>
      <c r="I163" s="448"/>
      <c r="K163" s="448"/>
    </row>
    <row r="164" spans="1:11" x14ac:dyDescent="0.2">
      <c r="A164" s="447"/>
      <c r="I164" s="448"/>
      <c r="K164" s="448"/>
    </row>
    <row r="165" spans="1:11" x14ac:dyDescent="0.2">
      <c r="A165" s="447"/>
      <c r="I165" s="448"/>
      <c r="K165" s="448"/>
    </row>
    <row r="166" spans="1:11" x14ac:dyDescent="0.2">
      <c r="A166" s="447"/>
      <c r="I166" s="448"/>
      <c r="K166" s="448"/>
    </row>
    <row r="167" spans="1:11" x14ac:dyDescent="0.2">
      <c r="A167" s="447"/>
      <c r="I167" s="448"/>
      <c r="K167" s="448"/>
    </row>
    <row r="168" spans="1:11" x14ac:dyDescent="0.2">
      <c r="A168" s="447"/>
      <c r="I168" s="448"/>
      <c r="K168" s="448"/>
    </row>
    <row r="169" spans="1:11" x14ac:dyDescent="0.2">
      <c r="A169" s="447"/>
      <c r="I169" s="448"/>
      <c r="K169" s="448"/>
    </row>
    <row r="170" spans="1:11" x14ac:dyDescent="0.2">
      <c r="A170" s="447"/>
      <c r="I170" s="448"/>
      <c r="K170" s="448"/>
    </row>
    <row r="171" spans="1:11" x14ac:dyDescent="0.2">
      <c r="A171" s="447"/>
      <c r="I171" s="448"/>
      <c r="K171" s="448"/>
    </row>
    <row r="172" spans="1:11" x14ac:dyDescent="0.2">
      <c r="A172" s="447"/>
      <c r="I172" s="448"/>
      <c r="K172" s="448"/>
    </row>
    <row r="173" spans="1:11" x14ac:dyDescent="0.2">
      <c r="A173" s="447"/>
      <c r="I173" s="448"/>
      <c r="K173" s="448"/>
    </row>
    <row r="174" spans="1:11" x14ac:dyDescent="0.2">
      <c r="A174" s="447"/>
      <c r="I174" s="448"/>
      <c r="K174" s="448"/>
    </row>
    <row r="175" spans="1:11" x14ac:dyDescent="0.2">
      <c r="A175" s="447"/>
      <c r="I175" s="448"/>
      <c r="K175" s="448"/>
    </row>
    <row r="176" spans="1:11" x14ac:dyDescent="0.2">
      <c r="A176" s="447"/>
      <c r="I176" s="448"/>
      <c r="K176" s="448"/>
    </row>
    <row r="177" spans="1:11" x14ac:dyDescent="0.2">
      <c r="A177" s="447"/>
      <c r="I177" s="448"/>
      <c r="K177" s="448"/>
    </row>
    <row r="178" spans="1:11" x14ac:dyDescent="0.2">
      <c r="A178" s="447"/>
      <c r="I178" s="448"/>
      <c r="K178" s="448"/>
    </row>
    <row r="179" spans="1:11" x14ac:dyDescent="0.2">
      <c r="A179" s="447"/>
      <c r="I179" s="448"/>
      <c r="K179" s="448"/>
    </row>
    <row r="180" spans="1:11" x14ac:dyDescent="0.2">
      <c r="A180" s="447"/>
      <c r="I180" s="448"/>
      <c r="K180" s="448"/>
    </row>
    <row r="181" spans="1:11" x14ac:dyDescent="0.2">
      <c r="A181" s="447"/>
      <c r="I181" s="448"/>
      <c r="K181" s="448"/>
    </row>
    <row r="182" spans="1:11" x14ac:dyDescent="0.2">
      <c r="A182" s="447"/>
      <c r="I182" s="448"/>
      <c r="K182" s="448"/>
    </row>
    <row r="183" spans="1:11" x14ac:dyDescent="0.2">
      <c r="A183" s="447"/>
      <c r="I183" s="448"/>
      <c r="K183" s="448"/>
    </row>
    <row r="184" spans="1:11" x14ac:dyDescent="0.2">
      <c r="A184" s="447"/>
      <c r="I184" s="448"/>
      <c r="K184" s="448"/>
    </row>
    <row r="185" spans="1:11" x14ac:dyDescent="0.2">
      <c r="A185" s="447"/>
      <c r="I185" s="448"/>
      <c r="K185" s="448"/>
    </row>
    <row r="186" spans="1:11" x14ac:dyDescent="0.2">
      <c r="A186" s="447"/>
      <c r="I186" s="448"/>
      <c r="K186" s="448"/>
    </row>
    <row r="187" spans="1:11" x14ac:dyDescent="0.2">
      <c r="A187" s="447"/>
      <c r="I187" s="448"/>
      <c r="K187" s="448"/>
    </row>
    <row r="188" spans="1:11" x14ac:dyDescent="0.2">
      <c r="A188" s="447"/>
      <c r="I188" s="448"/>
      <c r="K188" s="448"/>
    </row>
    <row r="189" spans="1:11" x14ac:dyDescent="0.2">
      <c r="A189" s="447"/>
      <c r="I189" s="448"/>
      <c r="K189" s="448"/>
    </row>
    <row r="190" spans="1:11" x14ac:dyDescent="0.2">
      <c r="A190" s="447"/>
      <c r="I190" s="448"/>
      <c r="K190" s="448"/>
    </row>
    <row r="191" spans="1:11" x14ac:dyDescent="0.2">
      <c r="A191" s="447"/>
      <c r="I191" s="448"/>
      <c r="K191" s="448"/>
    </row>
    <row r="192" spans="1:11" x14ac:dyDescent="0.2">
      <c r="A192" s="447"/>
      <c r="I192" s="448"/>
      <c r="K192" s="448"/>
    </row>
    <row r="193" spans="1:11" x14ac:dyDescent="0.2">
      <c r="A193" s="447"/>
      <c r="I193" s="448"/>
      <c r="K193" s="448"/>
    </row>
    <row r="194" spans="1:11" x14ac:dyDescent="0.2">
      <c r="A194" s="447"/>
      <c r="I194" s="448"/>
      <c r="K194" s="448"/>
    </row>
    <row r="195" spans="1:11" x14ac:dyDescent="0.2">
      <c r="A195" s="447"/>
      <c r="I195" s="448"/>
      <c r="K195" s="448"/>
    </row>
    <row r="196" spans="1:11" x14ac:dyDescent="0.2">
      <c r="A196" s="447"/>
      <c r="I196" s="448"/>
      <c r="K196" s="448"/>
    </row>
    <row r="197" spans="1:11" x14ac:dyDescent="0.2">
      <c r="A197" s="447"/>
      <c r="I197" s="448"/>
      <c r="K197" s="448"/>
    </row>
    <row r="198" spans="1:11" x14ac:dyDescent="0.2">
      <c r="A198" s="447"/>
      <c r="I198" s="448"/>
      <c r="K198" s="448"/>
    </row>
    <row r="199" spans="1:11" x14ac:dyDescent="0.2">
      <c r="A199" s="447"/>
      <c r="I199" s="448"/>
      <c r="K199" s="448"/>
    </row>
    <row r="200" spans="1:11" x14ac:dyDescent="0.2">
      <c r="A200" s="447"/>
      <c r="I200" s="448"/>
      <c r="K200" s="448"/>
    </row>
    <row r="201" spans="1:11" x14ac:dyDescent="0.2">
      <c r="A201" s="447"/>
      <c r="I201" s="448"/>
      <c r="K201" s="448"/>
    </row>
    <row r="202" spans="1:11" x14ac:dyDescent="0.2">
      <c r="A202" s="447"/>
      <c r="I202" s="448"/>
      <c r="K202" s="448"/>
    </row>
    <row r="203" spans="1:11" x14ac:dyDescent="0.2">
      <c r="A203" s="447"/>
      <c r="I203" s="448"/>
      <c r="K203" s="448"/>
    </row>
    <row r="204" spans="1:11" x14ac:dyDescent="0.2">
      <c r="A204" s="447"/>
      <c r="I204" s="448"/>
      <c r="K204" s="448"/>
    </row>
    <row r="205" spans="1:11" x14ac:dyDescent="0.2">
      <c r="A205" s="447"/>
      <c r="I205" s="448"/>
      <c r="K205" s="448"/>
    </row>
    <row r="206" spans="1:11" x14ac:dyDescent="0.2">
      <c r="A206" s="447"/>
      <c r="I206" s="448"/>
      <c r="K206" s="448"/>
    </row>
    <row r="207" spans="1:11" x14ac:dyDescent="0.2">
      <c r="A207" s="447"/>
      <c r="I207" s="448"/>
      <c r="K207" s="448"/>
    </row>
    <row r="208" spans="1:11" x14ac:dyDescent="0.2">
      <c r="A208" s="447"/>
      <c r="I208" s="448"/>
      <c r="K208" s="448"/>
    </row>
    <row r="209" spans="1:11" x14ac:dyDescent="0.2">
      <c r="A209" s="447"/>
      <c r="I209" s="448"/>
      <c r="K209" s="448"/>
    </row>
    <row r="210" spans="1:11" x14ac:dyDescent="0.2">
      <c r="A210" s="447"/>
      <c r="I210" s="448"/>
      <c r="K210" s="448"/>
    </row>
    <row r="211" spans="1:11" x14ac:dyDescent="0.2">
      <c r="A211" s="447"/>
      <c r="I211" s="448"/>
      <c r="K211" s="448"/>
    </row>
    <row r="212" spans="1:11" x14ac:dyDescent="0.2">
      <c r="A212" s="447"/>
      <c r="I212" s="448"/>
      <c r="K212" s="448"/>
    </row>
    <row r="213" spans="1:11" x14ac:dyDescent="0.2">
      <c r="A213" s="447"/>
      <c r="I213" s="448"/>
      <c r="K213" s="448"/>
    </row>
    <row r="214" spans="1:11" x14ac:dyDescent="0.2">
      <c r="A214" s="447"/>
      <c r="I214" s="448"/>
      <c r="K214" s="448"/>
    </row>
    <row r="215" spans="1:11" x14ac:dyDescent="0.2">
      <c r="A215" s="447"/>
      <c r="I215" s="448"/>
      <c r="K215" s="448"/>
    </row>
    <row r="216" spans="1:11" x14ac:dyDescent="0.2">
      <c r="A216" s="447"/>
      <c r="I216" s="448"/>
      <c r="K216" s="448"/>
    </row>
    <row r="217" spans="1:11" x14ac:dyDescent="0.2">
      <c r="A217" s="447"/>
      <c r="I217" s="448"/>
      <c r="K217" s="448"/>
    </row>
    <row r="218" spans="1:11" x14ac:dyDescent="0.2">
      <c r="A218" s="447"/>
      <c r="I218" s="448"/>
      <c r="K218" s="448"/>
    </row>
    <row r="219" spans="1:11" x14ac:dyDescent="0.2">
      <c r="A219" s="447"/>
      <c r="I219" s="448"/>
      <c r="K219" s="448"/>
    </row>
    <row r="220" spans="1:11" x14ac:dyDescent="0.2">
      <c r="A220" s="447"/>
      <c r="I220" s="448"/>
      <c r="K220" s="448"/>
    </row>
    <row r="221" spans="1:11" x14ac:dyDescent="0.2">
      <c r="A221" s="447"/>
      <c r="I221" s="448"/>
      <c r="K221" s="448"/>
    </row>
    <row r="222" spans="1:11" x14ac:dyDescent="0.2">
      <c r="A222" s="447"/>
      <c r="I222" s="448"/>
      <c r="K222" s="448"/>
    </row>
    <row r="223" spans="1:11" x14ac:dyDescent="0.2">
      <c r="A223" s="447"/>
      <c r="I223" s="448"/>
      <c r="K223" s="448"/>
    </row>
    <row r="224" spans="1:11" x14ac:dyDescent="0.2">
      <c r="A224" s="447"/>
      <c r="I224" s="448"/>
      <c r="K224" s="448"/>
    </row>
    <row r="225" spans="1:11" x14ac:dyDescent="0.2">
      <c r="A225" s="447"/>
      <c r="I225" s="448"/>
      <c r="K225" s="448"/>
    </row>
    <row r="226" spans="1:11" x14ac:dyDescent="0.2">
      <c r="A226" s="447"/>
      <c r="I226" s="448"/>
      <c r="K226" s="448"/>
    </row>
    <row r="227" spans="1:11" x14ac:dyDescent="0.2">
      <c r="A227" s="447"/>
      <c r="I227" s="448"/>
      <c r="K227" s="448"/>
    </row>
    <row r="228" spans="1:11" x14ac:dyDescent="0.2">
      <c r="A228" s="447"/>
      <c r="I228" s="448"/>
      <c r="K228" s="448"/>
    </row>
    <row r="229" spans="1:11" x14ac:dyDescent="0.2">
      <c r="A229" s="447"/>
      <c r="I229" s="448"/>
      <c r="K229" s="448"/>
    </row>
    <row r="230" spans="1:11" x14ac:dyDescent="0.2">
      <c r="A230" s="447"/>
      <c r="I230" s="448"/>
      <c r="K230" s="448"/>
    </row>
    <row r="231" spans="1:11" x14ac:dyDescent="0.2">
      <c r="A231" s="447"/>
      <c r="I231" s="448"/>
      <c r="K231" s="448"/>
    </row>
    <row r="232" spans="1:11" x14ac:dyDescent="0.2">
      <c r="A232" s="447"/>
      <c r="I232" s="448"/>
      <c r="K232" s="448"/>
    </row>
    <row r="233" spans="1:11" x14ac:dyDescent="0.2">
      <c r="A233" s="438"/>
      <c r="B233" s="438"/>
      <c r="C233" s="438"/>
      <c r="D233" s="438"/>
      <c r="E233" s="438"/>
      <c r="F233" s="438"/>
      <c r="G233" s="438"/>
      <c r="H233" s="438"/>
      <c r="I233" s="448"/>
      <c r="K233" s="448"/>
    </row>
    <row r="234" spans="1:11" x14ac:dyDescent="0.2">
      <c r="A234" s="438"/>
      <c r="B234" s="438"/>
      <c r="C234" s="438"/>
      <c r="D234" s="438"/>
      <c r="E234" s="438"/>
      <c r="F234" s="438"/>
      <c r="G234" s="438"/>
      <c r="H234" s="438"/>
      <c r="I234" s="448"/>
      <c r="K234" s="448"/>
    </row>
    <row r="235" spans="1:11" x14ac:dyDescent="0.2">
      <c r="A235" s="438"/>
      <c r="B235" s="438"/>
      <c r="C235" s="438"/>
      <c r="D235" s="438"/>
      <c r="E235" s="438"/>
      <c r="F235" s="438"/>
      <c r="G235" s="438"/>
      <c r="H235" s="438"/>
      <c r="I235" s="448"/>
      <c r="K235" s="448"/>
    </row>
    <row r="236" spans="1:11" x14ac:dyDescent="0.2">
      <c r="A236" s="438"/>
      <c r="B236" s="438"/>
      <c r="C236" s="438"/>
      <c r="D236" s="438"/>
      <c r="E236" s="438"/>
      <c r="F236" s="438"/>
      <c r="G236" s="438"/>
      <c r="H236" s="438"/>
      <c r="I236" s="448"/>
      <c r="K236" s="448"/>
    </row>
    <row r="237" spans="1:11" x14ac:dyDescent="0.2">
      <c r="A237" s="438"/>
      <c r="B237" s="438"/>
      <c r="C237" s="438"/>
      <c r="D237" s="438"/>
      <c r="E237" s="438"/>
      <c r="F237" s="438"/>
      <c r="G237" s="438"/>
      <c r="H237" s="438"/>
      <c r="I237" s="448"/>
      <c r="K237" s="448"/>
    </row>
    <row r="238" spans="1:11" x14ac:dyDescent="0.2">
      <c r="A238" s="438"/>
      <c r="B238" s="438"/>
      <c r="C238" s="438"/>
      <c r="D238" s="438"/>
      <c r="E238" s="438"/>
      <c r="F238" s="438"/>
      <c r="G238" s="438"/>
      <c r="H238" s="438"/>
      <c r="I238" s="448"/>
      <c r="K238" s="448"/>
    </row>
    <row r="239" spans="1:11" x14ac:dyDescent="0.2">
      <c r="A239" s="438"/>
      <c r="B239" s="438"/>
      <c r="C239" s="438"/>
      <c r="D239" s="438"/>
      <c r="E239" s="438"/>
      <c r="F239" s="438"/>
      <c r="G239" s="438"/>
      <c r="H239" s="438"/>
      <c r="I239" s="448"/>
      <c r="K239" s="448"/>
    </row>
    <row r="240" spans="1:11" x14ac:dyDescent="0.2">
      <c r="A240" s="438"/>
      <c r="B240" s="438"/>
      <c r="C240" s="438"/>
      <c r="D240" s="438"/>
      <c r="E240" s="438"/>
      <c r="F240" s="438"/>
      <c r="G240" s="438"/>
      <c r="H240" s="438"/>
      <c r="I240" s="448"/>
      <c r="K240" s="448"/>
    </row>
    <row r="241" spans="1:11" x14ac:dyDescent="0.2">
      <c r="A241" s="438"/>
      <c r="B241" s="438"/>
      <c r="C241" s="438"/>
      <c r="D241" s="438"/>
      <c r="E241" s="438"/>
      <c r="F241" s="438"/>
      <c r="G241" s="438"/>
      <c r="H241" s="438"/>
      <c r="I241" s="448"/>
      <c r="K241" s="448"/>
    </row>
    <row r="242" spans="1:11" x14ac:dyDescent="0.2">
      <c r="A242" s="438"/>
      <c r="B242" s="438"/>
      <c r="C242" s="438"/>
      <c r="D242" s="438"/>
      <c r="E242" s="438"/>
      <c r="F242" s="438"/>
      <c r="G242" s="438"/>
      <c r="H242" s="438"/>
      <c r="I242" s="448"/>
      <c r="K242" s="448"/>
    </row>
    <row r="243" spans="1:11" x14ac:dyDescent="0.2">
      <c r="A243" s="438"/>
      <c r="B243" s="438"/>
      <c r="C243" s="438"/>
      <c r="D243" s="438"/>
      <c r="E243" s="438"/>
      <c r="F243" s="438"/>
      <c r="G243" s="438"/>
      <c r="H243" s="438"/>
      <c r="I243" s="448"/>
      <c r="K243" s="448"/>
    </row>
    <row r="244" spans="1:11" x14ac:dyDescent="0.2">
      <c r="A244" s="438"/>
      <c r="B244" s="438"/>
      <c r="C244" s="438"/>
      <c r="D244" s="438"/>
      <c r="E244" s="438"/>
      <c r="F244" s="438"/>
      <c r="G244" s="438"/>
      <c r="H244" s="438"/>
      <c r="I244" s="448"/>
      <c r="K244" s="448"/>
    </row>
    <row r="245" spans="1:11" x14ac:dyDescent="0.2">
      <c r="A245" s="438"/>
      <c r="B245" s="438"/>
      <c r="C245" s="438"/>
      <c r="D245" s="438"/>
      <c r="E245" s="438"/>
      <c r="F245" s="438"/>
      <c r="G245" s="438"/>
      <c r="H245" s="438"/>
      <c r="I245" s="448"/>
      <c r="K245" s="448"/>
    </row>
    <row r="246" spans="1:11" x14ac:dyDescent="0.2">
      <c r="A246" s="438"/>
      <c r="B246" s="438"/>
      <c r="C246" s="438"/>
      <c r="D246" s="438"/>
      <c r="E246" s="438"/>
      <c r="F246" s="438"/>
      <c r="G246" s="438"/>
      <c r="H246" s="438"/>
      <c r="I246" s="448"/>
      <c r="K246" s="448"/>
    </row>
    <row r="247" spans="1:11" x14ac:dyDescent="0.2">
      <c r="A247" s="438"/>
      <c r="B247" s="438"/>
      <c r="C247" s="438"/>
      <c r="D247" s="438"/>
      <c r="E247" s="438"/>
      <c r="F247" s="438"/>
      <c r="G247" s="438"/>
      <c r="H247" s="438"/>
      <c r="I247" s="448"/>
      <c r="K247" s="448"/>
    </row>
    <row r="248" spans="1:11" x14ac:dyDescent="0.2">
      <c r="A248" s="438"/>
      <c r="B248" s="438"/>
      <c r="C248" s="438"/>
      <c r="D248" s="438"/>
      <c r="E248" s="438"/>
      <c r="F248" s="438"/>
      <c r="G248" s="438"/>
      <c r="H248" s="438"/>
      <c r="I248" s="448"/>
      <c r="K248" s="448"/>
    </row>
    <row r="249" spans="1:11" x14ac:dyDescent="0.2">
      <c r="A249" s="438"/>
      <c r="B249" s="438"/>
      <c r="C249" s="438"/>
      <c r="D249" s="438"/>
      <c r="E249" s="438"/>
      <c r="F249" s="438"/>
      <c r="G249" s="438"/>
      <c r="H249" s="438"/>
      <c r="I249" s="448"/>
      <c r="K249" s="448"/>
    </row>
    <row r="250" spans="1:11" x14ac:dyDescent="0.2">
      <c r="A250" s="438"/>
      <c r="B250" s="438"/>
      <c r="C250" s="438"/>
      <c r="D250" s="438"/>
      <c r="E250" s="438"/>
      <c r="F250" s="438"/>
      <c r="G250" s="438"/>
      <c r="H250" s="438"/>
      <c r="I250" s="448"/>
      <c r="K250" s="448"/>
    </row>
    <row r="251" spans="1:11" x14ac:dyDescent="0.2">
      <c r="A251" s="438"/>
      <c r="B251" s="438"/>
      <c r="C251" s="438"/>
      <c r="D251" s="438"/>
      <c r="E251" s="438"/>
      <c r="F251" s="438"/>
      <c r="G251" s="438"/>
      <c r="H251" s="438"/>
      <c r="I251" s="448"/>
      <c r="K251" s="448"/>
    </row>
    <row r="252" spans="1:11" x14ac:dyDescent="0.2">
      <c r="A252" s="438"/>
      <c r="B252" s="438"/>
      <c r="C252" s="438"/>
      <c r="D252" s="438"/>
      <c r="E252" s="438"/>
      <c r="F252" s="438"/>
      <c r="G252" s="438"/>
      <c r="H252" s="438"/>
      <c r="I252" s="448"/>
      <c r="K252" s="448"/>
    </row>
    <row r="253" spans="1:11" x14ac:dyDescent="0.2">
      <c r="A253" s="438"/>
      <c r="B253" s="438"/>
      <c r="C253" s="438"/>
      <c r="D253" s="438"/>
      <c r="E253" s="438"/>
      <c r="F253" s="438"/>
      <c r="G253" s="438"/>
      <c r="H253" s="438"/>
      <c r="I253" s="448"/>
      <c r="K253" s="448"/>
    </row>
    <row r="254" spans="1:11" x14ac:dyDescent="0.2">
      <c r="A254" s="438"/>
      <c r="B254" s="438"/>
      <c r="C254" s="438"/>
      <c r="D254" s="438"/>
      <c r="E254" s="438"/>
      <c r="F254" s="438"/>
      <c r="G254" s="438"/>
      <c r="H254" s="438"/>
      <c r="I254" s="448"/>
      <c r="K254" s="448"/>
    </row>
    <row r="255" spans="1:11" x14ac:dyDescent="0.2">
      <c r="A255" s="438"/>
      <c r="B255" s="438"/>
      <c r="C255" s="438"/>
      <c r="D255" s="438"/>
      <c r="E255" s="438"/>
      <c r="F255" s="438"/>
      <c r="G255" s="438"/>
      <c r="H255" s="438"/>
      <c r="I255" s="448"/>
      <c r="K255" s="448"/>
    </row>
    <row r="256" spans="1:11" x14ac:dyDescent="0.2">
      <c r="A256" s="438"/>
      <c r="B256" s="438"/>
      <c r="C256" s="438"/>
      <c r="D256" s="438"/>
      <c r="E256" s="438"/>
      <c r="F256" s="438"/>
      <c r="G256" s="438"/>
      <c r="H256" s="438"/>
      <c r="I256" s="448"/>
      <c r="K256" s="448"/>
    </row>
    <row r="257" spans="1:11" x14ac:dyDescent="0.2">
      <c r="A257" s="438"/>
      <c r="B257" s="438"/>
      <c r="C257" s="438"/>
      <c r="D257" s="438"/>
      <c r="E257" s="438"/>
      <c r="F257" s="438"/>
      <c r="G257" s="438"/>
      <c r="H257" s="438"/>
      <c r="I257" s="448"/>
      <c r="K257" s="448"/>
    </row>
    <row r="258" spans="1:11" x14ac:dyDescent="0.2">
      <c r="A258" s="438"/>
      <c r="B258" s="438"/>
      <c r="C258" s="438"/>
      <c r="D258" s="438"/>
      <c r="E258" s="438"/>
      <c r="F258" s="438"/>
      <c r="G258" s="438"/>
      <c r="H258" s="438"/>
      <c r="I258" s="448"/>
      <c r="K258" s="448"/>
    </row>
    <row r="259" spans="1:11" x14ac:dyDescent="0.2">
      <c r="A259" s="438"/>
      <c r="B259" s="438"/>
      <c r="C259" s="438"/>
      <c r="D259" s="438"/>
      <c r="E259" s="438"/>
      <c r="F259" s="438"/>
      <c r="G259" s="438"/>
      <c r="H259" s="438"/>
      <c r="I259" s="448"/>
      <c r="K259" s="448"/>
    </row>
    <row r="260" spans="1:11" x14ac:dyDescent="0.2">
      <c r="A260" s="438"/>
      <c r="B260" s="438"/>
      <c r="C260" s="438"/>
      <c r="D260" s="438"/>
      <c r="E260" s="438"/>
      <c r="F260" s="438"/>
      <c r="G260" s="438"/>
      <c r="H260" s="438"/>
      <c r="I260" s="448"/>
      <c r="K260" s="448"/>
    </row>
    <row r="261" spans="1:11" x14ac:dyDescent="0.2">
      <c r="A261" s="438"/>
      <c r="B261" s="438"/>
      <c r="C261" s="438"/>
      <c r="D261" s="438"/>
      <c r="E261" s="438"/>
      <c r="F261" s="438"/>
      <c r="G261" s="438"/>
      <c r="H261" s="438"/>
      <c r="I261" s="448"/>
      <c r="K261" s="448"/>
    </row>
    <row r="262" spans="1:11" x14ac:dyDescent="0.2">
      <c r="A262" s="438"/>
      <c r="B262" s="438"/>
      <c r="C262" s="438"/>
      <c r="D262" s="438"/>
      <c r="E262" s="438"/>
      <c r="F262" s="438"/>
      <c r="G262" s="438"/>
      <c r="H262" s="438"/>
      <c r="I262" s="448"/>
      <c r="K262" s="448"/>
    </row>
    <row r="263" spans="1:11" x14ac:dyDescent="0.2">
      <c r="A263" s="438"/>
      <c r="B263" s="438"/>
      <c r="C263" s="438"/>
      <c r="D263" s="438"/>
      <c r="E263" s="438"/>
      <c r="F263" s="438"/>
      <c r="G263" s="438"/>
      <c r="H263" s="438"/>
      <c r="I263" s="448"/>
      <c r="K263" s="448"/>
    </row>
    <row r="264" spans="1:11" x14ac:dyDescent="0.2">
      <c r="A264" s="438"/>
      <c r="B264" s="438"/>
      <c r="C264" s="438"/>
      <c r="D264" s="438"/>
      <c r="E264" s="438"/>
      <c r="F264" s="438"/>
      <c r="G264" s="438"/>
      <c r="H264" s="438"/>
      <c r="I264" s="448"/>
      <c r="K264" s="448"/>
    </row>
    <row r="265" spans="1:11" x14ac:dyDescent="0.2">
      <c r="A265" s="438"/>
      <c r="B265" s="438"/>
      <c r="C265" s="438"/>
      <c r="D265" s="438"/>
      <c r="E265" s="438"/>
      <c r="F265" s="438"/>
      <c r="G265" s="438"/>
      <c r="H265" s="438"/>
      <c r="I265" s="448"/>
      <c r="K265" s="448"/>
    </row>
    <row r="266" spans="1:11" x14ac:dyDescent="0.2">
      <c r="A266" s="438"/>
      <c r="B266" s="438"/>
      <c r="C266" s="438"/>
      <c r="D266" s="438"/>
      <c r="E266" s="438"/>
      <c r="F266" s="438"/>
      <c r="G266" s="438"/>
      <c r="H266" s="438"/>
      <c r="I266" s="448"/>
      <c r="K266" s="448"/>
    </row>
    <row r="267" spans="1:11" x14ac:dyDescent="0.2">
      <c r="A267" s="438"/>
      <c r="B267" s="438"/>
      <c r="C267" s="438"/>
      <c r="D267" s="438"/>
      <c r="E267" s="438"/>
      <c r="F267" s="438"/>
      <c r="G267" s="438"/>
      <c r="H267" s="438"/>
      <c r="I267" s="448"/>
      <c r="K267" s="448"/>
    </row>
    <row r="268" spans="1:11" x14ac:dyDescent="0.2">
      <c r="A268" s="438"/>
      <c r="B268" s="438"/>
      <c r="C268" s="438"/>
      <c r="D268" s="438"/>
      <c r="E268" s="438"/>
      <c r="F268" s="438"/>
      <c r="G268" s="438"/>
      <c r="H268" s="438"/>
      <c r="I268" s="448"/>
      <c r="K268" s="448"/>
    </row>
    <row r="269" spans="1:11" x14ac:dyDescent="0.2">
      <c r="A269" s="438"/>
      <c r="B269" s="438"/>
      <c r="C269" s="438"/>
      <c r="D269" s="438"/>
      <c r="E269" s="438"/>
      <c r="F269" s="438"/>
      <c r="G269" s="438"/>
      <c r="H269" s="438"/>
      <c r="I269" s="448"/>
      <c r="K269" s="448"/>
    </row>
    <row r="270" spans="1:11" x14ac:dyDescent="0.2">
      <c r="A270" s="438"/>
      <c r="B270" s="438"/>
      <c r="C270" s="438"/>
      <c r="D270" s="438"/>
      <c r="E270" s="438"/>
      <c r="F270" s="438"/>
      <c r="G270" s="438"/>
      <c r="H270" s="438"/>
      <c r="I270" s="448"/>
      <c r="K270" s="448"/>
    </row>
    <row r="271" spans="1:11" x14ac:dyDescent="0.2">
      <c r="A271" s="438"/>
      <c r="B271" s="438"/>
      <c r="C271" s="438"/>
      <c r="D271" s="438"/>
      <c r="E271" s="438"/>
      <c r="F271" s="438"/>
      <c r="G271" s="438"/>
      <c r="H271" s="438"/>
      <c r="I271" s="448"/>
      <c r="K271" s="448"/>
    </row>
    <row r="272" spans="1:11" x14ac:dyDescent="0.2">
      <c r="A272" s="438"/>
      <c r="B272" s="438"/>
      <c r="C272" s="438"/>
      <c r="D272" s="438"/>
      <c r="E272" s="438"/>
      <c r="F272" s="438"/>
      <c r="G272" s="438"/>
      <c r="H272" s="438"/>
      <c r="I272" s="448"/>
      <c r="K272" s="448"/>
    </row>
    <row r="273" spans="1:11" x14ac:dyDescent="0.2">
      <c r="A273" s="438"/>
      <c r="B273" s="438"/>
      <c r="C273" s="438"/>
      <c r="D273" s="438"/>
      <c r="E273" s="438"/>
      <c r="F273" s="438"/>
      <c r="G273" s="438"/>
      <c r="H273" s="438"/>
      <c r="I273" s="448"/>
      <c r="K273" s="448"/>
    </row>
    <row r="274" spans="1:11" x14ac:dyDescent="0.2">
      <c r="A274" s="438"/>
      <c r="B274" s="438"/>
      <c r="C274" s="438"/>
      <c r="D274" s="438"/>
      <c r="E274" s="438"/>
      <c r="F274" s="438"/>
      <c r="G274" s="438"/>
      <c r="H274" s="438"/>
      <c r="I274" s="448"/>
      <c r="K274" s="448"/>
    </row>
    <row r="275" spans="1:11" x14ac:dyDescent="0.2">
      <c r="A275" s="438"/>
      <c r="B275" s="438"/>
      <c r="C275" s="438"/>
      <c r="D275" s="438"/>
      <c r="E275" s="438"/>
      <c r="F275" s="438"/>
      <c r="G275" s="438"/>
      <c r="H275" s="438"/>
      <c r="I275" s="448"/>
      <c r="K275" s="448"/>
    </row>
    <row r="276" spans="1:11" x14ac:dyDescent="0.2">
      <c r="A276" s="438"/>
      <c r="B276" s="438"/>
      <c r="C276" s="438"/>
      <c r="D276" s="438"/>
      <c r="E276" s="438"/>
      <c r="F276" s="438"/>
      <c r="G276" s="438"/>
      <c r="H276" s="438"/>
      <c r="I276" s="448"/>
      <c r="K276" s="448"/>
    </row>
    <row r="277" spans="1:11" x14ac:dyDescent="0.2">
      <c r="A277" s="438"/>
      <c r="B277" s="438"/>
      <c r="C277" s="438"/>
      <c r="D277" s="438"/>
      <c r="E277" s="438"/>
      <c r="F277" s="438"/>
      <c r="G277" s="438"/>
      <c r="H277" s="438"/>
      <c r="I277" s="448"/>
      <c r="K277" s="448"/>
    </row>
    <row r="278" spans="1:11" x14ac:dyDescent="0.2">
      <c r="A278" s="438"/>
      <c r="B278" s="438"/>
      <c r="C278" s="438"/>
      <c r="D278" s="438"/>
      <c r="E278" s="438"/>
      <c r="F278" s="438"/>
      <c r="G278" s="438"/>
      <c r="H278" s="438"/>
      <c r="I278" s="448"/>
      <c r="K278" s="448"/>
    </row>
    <row r="279" spans="1:11" x14ac:dyDescent="0.2">
      <c r="A279" s="438"/>
      <c r="B279" s="438"/>
      <c r="C279" s="438"/>
      <c r="D279" s="438"/>
      <c r="E279" s="438"/>
      <c r="F279" s="438"/>
      <c r="G279" s="438"/>
      <c r="H279" s="438"/>
      <c r="I279" s="448"/>
      <c r="K279" s="448"/>
    </row>
    <row r="280" spans="1:11" x14ac:dyDescent="0.2">
      <c r="A280" s="438"/>
      <c r="B280" s="438"/>
      <c r="C280" s="438"/>
      <c r="D280" s="438"/>
      <c r="E280" s="438"/>
      <c r="F280" s="438"/>
      <c r="G280" s="438"/>
      <c r="H280" s="438"/>
      <c r="I280" s="448"/>
      <c r="K280" s="448"/>
    </row>
    <row r="281" spans="1:11" x14ac:dyDescent="0.2">
      <c r="A281" s="438"/>
      <c r="B281" s="438"/>
      <c r="C281" s="438"/>
      <c r="D281" s="438"/>
      <c r="E281" s="438"/>
      <c r="F281" s="438"/>
      <c r="G281" s="438"/>
      <c r="H281" s="438"/>
      <c r="I281" s="448"/>
      <c r="K281" s="448"/>
    </row>
    <row r="282" spans="1:11" x14ac:dyDescent="0.2">
      <c r="A282" s="438"/>
      <c r="B282" s="438"/>
      <c r="C282" s="438"/>
      <c r="D282" s="438"/>
      <c r="E282" s="438"/>
      <c r="F282" s="438"/>
      <c r="G282" s="438"/>
      <c r="H282" s="438"/>
      <c r="I282" s="448"/>
      <c r="K282" s="448"/>
    </row>
    <row r="283" spans="1:11" x14ac:dyDescent="0.2">
      <c r="A283" s="438"/>
      <c r="B283" s="438"/>
      <c r="C283" s="438"/>
      <c r="D283" s="438"/>
      <c r="E283" s="438"/>
      <c r="F283" s="438"/>
      <c r="G283" s="438"/>
      <c r="H283" s="438"/>
      <c r="I283" s="448"/>
      <c r="K283" s="448"/>
    </row>
    <row r="284" spans="1:11" x14ac:dyDescent="0.2">
      <c r="A284" s="438"/>
      <c r="B284" s="438"/>
      <c r="C284" s="438"/>
      <c r="D284" s="438"/>
      <c r="E284" s="438"/>
      <c r="F284" s="438"/>
      <c r="G284" s="438"/>
      <c r="H284" s="438"/>
      <c r="I284" s="448"/>
      <c r="K284" s="448"/>
    </row>
    <row r="285" spans="1:11" x14ac:dyDescent="0.2">
      <c r="A285" s="438"/>
      <c r="B285" s="438"/>
      <c r="C285" s="438"/>
      <c r="D285" s="438"/>
      <c r="E285" s="438"/>
      <c r="F285" s="438"/>
      <c r="G285" s="438"/>
      <c r="H285" s="438"/>
      <c r="I285" s="448"/>
      <c r="K285" s="448"/>
    </row>
    <row r="286" spans="1:11" x14ac:dyDescent="0.2">
      <c r="A286" s="438"/>
      <c r="B286" s="438"/>
      <c r="C286" s="438"/>
      <c r="D286" s="438"/>
      <c r="E286" s="438"/>
      <c r="F286" s="438"/>
      <c r="G286" s="438"/>
      <c r="H286" s="438"/>
      <c r="I286" s="448"/>
      <c r="K286" s="448"/>
    </row>
    <row r="287" spans="1:11" x14ac:dyDescent="0.2">
      <c r="A287" s="438"/>
      <c r="B287" s="438"/>
      <c r="C287" s="438"/>
      <c r="D287" s="438"/>
      <c r="E287" s="438"/>
      <c r="F287" s="438"/>
      <c r="G287" s="438"/>
      <c r="H287" s="438"/>
      <c r="I287" s="448"/>
      <c r="K287" s="448"/>
    </row>
    <row r="288" spans="1:11" x14ac:dyDescent="0.2">
      <c r="A288" s="438"/>
      <c r="B288" s="438"/>
      <c r="C288" s="438"/>
      <c r="D288" s="438"/>
      <c r="E288" s="438"/>
      <c r="F288" s="438"/>
      <c r="G288" s="438"/>
      <c r="H288" s="438"/>
      <c r="I288" s="448"/>
      <c r="K288" s="448"/>
    </row>
    <row r="289" spans="1:11" x14ac:dyDescent="0.2">
      <c r="A289" s="438"/>
      <c r="B289" s="438"/>
      <c r="C289" s="438"/>
      <c r="D289" s="438"/>
      <c r="E289" s="438"/>
      <c r="F289" s="438"/>
      <c r="G289" s="438"/>
      <c r="H289" s="438"/>
      <c r="I289" s="448"/>
      <c r="K289" s="448"/>
    </row>
    <row r="290" spans="1:11" x14ac:dyDescent="0.2">
      <c r="A290" s="438"/>
      <c r="B290" s="438"/>
      <c r="C290" s="438"/>
      <c r="D290" s="438"/>
      <c r="E290" s="438"/>
      <c r="F290" s="438"/>
      <c r="G290" s="438"/>
      <c r="H290" s="438"/>
      <c r="I290" s="448"/>
      <c r="K290" s="448"/>
    </row>
    <row r="291" spans="1:11" x14ac:dyDescent="0.2">
      <c r="A291" s="438"/>
      <c r="B291" s="438"/>
      <c r="C291" s="438"/>
      <c r="D291" s="438"/>
      <c r="E291" s="438"/>
      <c r="F291" s="438"/>
      <c r="G291" s="438"/>
      <c r="H291" s="438"/>
      <c r="I291" s="448"/>
      <c r="K291" s="448"/>
    </row>
    <row r="292" spans="1:11" x14ac:dyDescent="0.2">
      <c r="A292" s="438"/>
      <c r="B292" s="438"/>
      <c r="C292" s="438"/>
      <c r="D292" s="438"/>
      <c r="E292" s="438"/>
      <c r="F292" s="438"/>
      <c r="G292" s="438"/>
      <c r="H292" s="438"/>
      <c r="I292" s="448"/>
      <c r="K292" s="448"/>
    </row>
    <row r="293" spans="1:11" x14ac:dyDescent="0.2">
      <c r="A293" s="438"/>
      <c r="B293" s="438"/>
      <c r="C293" s="438"/>
      <c r="D293" s="438"/>
      <c r="E293" s="438"/>
      <c r="F293" s="438"/>
      <c r="G293" s="438"/>
      <c r="H293" s="438"/>
      <c r="I293" s="448"/>
      <c r="K293" s="448"/>
    </row>
    <row r="294" spans="1:11" x14ac:dyDescent="0.2">
      <c r="A294" s="438"/>
      <c r="B294" s="438"/>
      <c r="C294" s="438"/>
      <c r="D294" s="438"/>
      <c r="E294" s="438"/>
      <c r="F294" s="438"/>
      <c r="G294" s="438"/>
      <c r="H294" s="438"/>
      <c r="I294" s="448"/>
      <c r="K294" s="448"/>
    </row>
  </sheetData>
  <pageMargins left="0.70866141732283472" right="0.70866141732283472" top="0.74803149606299213" bottom="0.74803149606299213" header="0.31496062992125984" footer="0.31496062992125984"/>
  <pageSetup paperSize="9" scale="69" orientation="landscape" horizontalDpi="300" verticalDpi="300" r:id="rId1"/>
  <headerFooter>
    <oddHeader>&amp;C&amp;A</oddHead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K45"/>
  <sheetViews>
    <sheetView showGridLines="0" topLeftCell="A28" zoomScale="85" zoomScaleNormal="85" workbookViewId="0"/>
  </sheetViews>
  <sheetFormatPr defaultRowHeight="13.2" x14ac:dyDescent="0.25"/>
  <cols>
    <col min="1" max="1" width="37.6640625" style="817" customWidth="1"/>
    <col min="2" max="10" width="10" style="817" customWidth="1"/>
    <col min="11" max="16384" width="8.88671875" style="817"/>
  </cols>
  <sheetData>
    <row r="1" spans="1:10" x14ac:dyDescent="0.25">
      <c r="B1" s="818"/>
      <c r="C1" s="818"/>
      <c r="D1" s="818"/>
      <c r="E1" s="818"/>
      <c r="F1" s="818"/>
      <c r="G1" s="818"/>
      <c r="H1" s="818"/>
      <c r="I1" s="818"/>
      <c r="J1" s="818"/>
    </row>
    <row r="2" spans="1:10" ht="13.8" x14ac:dyDescent="0.3">
      <c r="B2" s="980" t="s">
        <v>279</v>
      </c>
      <c r="C2" s="980"/>
      <c r="D2" s="980"/>
      <c r="E2" s="980"/>
      <c r="F2" s="980"/>
      <c r="G2" s="980"/>
      <c r="H2" s="980"/>
      <c r="I2" s="980"/>
      <c r="J2" s="980"/>
    </row>
    <row r="3" spans="1:10" x14ac:dyDescent="0.25">
      <c r="A3" s="819"/>
      <c r="B3" s="981" t="s">
        <v>232</v>
      </c>
      <c r="C3" s="982"/>
      <c r="D3" s="983"/>
      <c r="E3" s="981" t="s">
        <v>280</v>
      </c>
      <c r="F3" s="982"/>
      <c r="G3" s="982"/>
      <c r="H3" s="982"/>
      <c r="I3" s="982"/>
      <c r="J3" s="983"/>
    </row>
    <row r="4" spans="1:10" ht="31.2" thickBot="1" x14ac:dyDescent="0.3">
      <c r="A4" s="820" t="s">
        <v>23</v>
      </c>
      <c r="B4" s="821" t="s">
        <v>247</v>
      </c>
      <c r="C4" s="821" t="s">
        <v>281</v>
      </c>
      <c r="D4" s="821" t="s">
        <v>246</v>
      </c>
      <c r="E4" s="821" t="s">
        <v>64</v>
      </c>
      <c r="F4" s="821" t="s">
        <v>233</v>
      </c>
      <c r="G4" s="821" t="s">
        <v>37</v>
      </c>
      <c r="H4" s="821" t="s">
        <v>38</v>
      </c>
      <c r="I4" s="821" t="s">
        <v>39</v>
      </c>
      <c r="J4" s="821" t="s">
        <v>234</v>
      </c>
    </row>
    <row r="5" spans="1:10" x14ac:dyDescent="0.25">
      <c r="A5" s="822" t="s">
        <v>133</v>
      </c>
      <c r="B5" s="823">
        <v>1433</v>
      </c>
      <c r="C5" s="823">
        <v>0</v>
      </c>
      <c r="D5" s="823">
        <v>1433</v>
      </c>
      <c r="E5" s="823">
        <v>332</v>
      </c>
      <c r="F5" s="823">
        <v>1101</v>
      </c>
      <c r="G5" s="823">
        <v>715</v>
      </c>
      <c r="H5" s="823">
        <v>346</v>
      </c>
      <c r="I5" s="823">
        <v>52</v>
      </c>
      <c r="J5" s="823">
        <v>-13</v>
      </c>
    </row>
    <row r="6" spans="1:10" x14ac:dyDescent="0.25">
      <c r="A6" s="824" t="s">
        <v>235</v>
      </c>
      <c r="B6" s="825">
        <v>11</v>
      </c>
      <c r="C6" s="825">
        <v>0</v>
      </c>
      <c r="D6" s="825">
        <v>11</v>
      </c>
      <c r="E6" s="825">
        <v>0</v>
      </c>
      <c r="F6" s="825">
        <v>10</v>
      </c>
      <c r="G6" s="825">
        <v>5</v>
      </c>
      <c r="H6" s="825">
        <v>2</v>
      </c>
      <c r="I6" s="825">
        <v>0</v>
      </c>
      <c r="J6" s="825">
        <v>3</v>
      </c>
    </row>
    <row r="7" spans="1:10" x14ac:dyDescent="0.25">
      <c r="A7" s="826" t="s">
        <v>135</v>
      </c>
      <c r="B7" s="827">
        <v>1444</v>
      </c>
      <c r="C7" s="827">
        <v>0</v>
      </c>
      <c r="D7" s="827">
        <v>1443</v>
      </c>
      <c r="E7" s="827">
        <v>332</v>
      </c>
      <c r="F7" s="827">
        <v>1111</v>
      </c>
      <c r="G7" s="827">
        <v>720</v>
      </c>
      <c r="H7" s="827">
        <v>348</v>
      </c>
      <c r="I7" s="827">
        <v>52</v>
      </c>
      <c r="J7" s="827">
        <v>-9</v>
      </c>
    </row>
    <row r="8" spans="1:10" ht="20.399999999999999" x14ac:dyDescent="0.25">
      <c r="A8" s="828" t="s">
        <v>236</v>
      </c>
      <c r="B8" s="829">
        <v>-545</v>
      </c>
      <c r="C8" s="829">
        <v>0</v>
      </c>
      <c r="D8" s="829">
        <v>-545</v>
      </c>
      <c r="E8" s="829">
        <v>-268</v>
      </c>
      <c r="F8" s="829">
        <v>-278</v>
      </c>
      <c r="G8" s="829">
        <v>-174</v>
      </c>
      <c r="H8" s="829">
        <v>-110</v>
      </c>
      <c r="I8" s="829">
        <v>-7</v>
      </c>
      <c r="J8" s="829">
        <v>13</v>
      </c>
    </row>
    <row r="9" spans="1:10" x14ac:dyDescent="0.25">
      <c r="A9" s="826" t="s">
        <v>245</v>
      </c>
      <c r="B9" s="827">
        <v>898</v>
      </c>
      <c r="C9" s="827">
        <v>0</v>
      </c>
      <c r="D9" s="827">
        <v>898</v>
      </c>
      <c r="E9" s="827">
        <v>64</v>
      </c>
      <c r="F9" s="827">
        <v>834</v>
      </c>
      <c r="G9" s="827">
        <v>547</v>
      </c>
      <c r="H9" s="827">
        <v>238</v>
      </c>
      <c r="I9" s="827">
        <v>45</v>
      </c>
      <c r="J9" s="827">
        <v>4</v>
      </c>
    </row>
    <row r="10" spans="1:10" x14ac:dyDescent="0.25">
      <c r="A10" s="824" t="s">
        <v>57</v>
      </c>
      <c r="B10" s="825">
        <v>-306</v>
      </c>
      <c r="C10" s="825">
        <v>19</v>
      </c>
      <c r="D10" s="830">
        <v>-287</v>
      </c>
      <c r="E10" s="830">
        <v>-14</v>
      </c>
      <c r="F10" s="830">
        <v>-272</v>
      </c>
      <c r="G10" s="825"/>
      <c r="H10" s="825"/>
      <c r="I10" s="831"/>
      <c r="J10" s="825"/>
    </row>
    <row r="11" spans="1:10" x14ac:dyDescent="0.25">
      <c r="A11" s="822" t="s">
        <v>137</v>
      </c>
      <c r="B11" s="823">
        <v>-164</v>
      </c>
      <c r="C11" s="823">
        <v>2</v>
      </c>
      <c r="D11" s="823">
        <v>-162</v>
      </c>
      <c r="E11" s="823">
        <v>-17</v>
      </c>
      <c r="F11" s="823">
        <v>-145</v>
      </c>
      <c r="G11" s="823"/>
      <c r="H11" s="823"/>
      <c r="I11" s="832"/>
      <c r="J11" s="823"/>
    </row>
    <row r="12" spans="1:10" x14ac:dyDescent="0.25">
      <c r="A12" s="828" t="s">
        <v>237</v>
      </c>
      <c r="B12" s="829">
        <v>-470</v>
      </c>
      <c r="C12" s="829">
        <v>21</v>
      </c>
      <c r="D12" s="829">
        <v>-449</v>
      </c>
      <c r="E12" s="829">
        <v>-31</v>
      </c>
      <c r="F12" s="829">
        <v>-417</v>
      </c>
      <c r="G12" s="829"/>
      <c r="H12" s="829"/>
      <c r="I12" s="829"/>
      <c r="J12" s="829"/>
    </row>
    <row r="13" spans="1:10" ht="20.399999999999999" x14ac:dyDescent="0.25">
      <c r="A13" s="826" t="s">
        <v>139</v>
      </c>
      <c r="B13" s="827">
        <v>428</v>
      </c>
      <c r="C13" s="827">
        <v>21</v>
      </c>
      <c r="D13" s="827">
        <v>449</v>
      </c>
      <c r="E13" s="827">
        <v>33</v>
      </c>
      <c r="F13" s="827">
        <v>416</v>
      </c>
      <c r="G13" s="827"/>
      <c r="H13" s="827"/>
      <c r="I13" s="827"/>
      <c r="J13" s="827"/>
    </row>
    <row r="14" spans="1:10" x14ac:dyDescent="0.25">
      <c r="A14" s="824" t="s">
        <v>117</v>
      </c>
      <c r="B14" s="825">
        <v>-234</v>
      </c>
      <c r="C14" s="825">
        <v>0</v>
      </c>
      <c r="D14" s="825">
        <v>-234</v>
      </c>
      <c r="E14" s="825">
        <v>-19</v>
      </c>
      <c r="F14" s="825">
        <v>-215</v>
      </c>
      <c r="G14" s="825"/>
      <c r="H14" s="825"/>
      <c r="I14" s="831"/>
      <c r="J14" s="825"/>
    </row>
    <row r="15" spans="1:10" x14ac:dyDescent="0.25">
      <c r="A15" s="826" t="s">
        <v>140</v>
      </c>
      <c r="B15" s="827">
        <v>194</v>
      </c>
      <c r="C15" s="827">
        <v>21</v>
      </c>
      <c r="D15" s="827">
        <v>215</v>
      </c>
      <c r="E15" s="827">
        <v>14</v>
      </c>
      <c r="F15" s="827">
        <v>201</v>
      </c>
      <c r="G15" s="827"/>
      <c r="H15" s="827"/>
      <c r="I15" s="827"/>
      <c r="J15" s="827"/>
    </row>
    <row r="16" spans="1:10" x14ac:dyDescent="0.25">
      <c r="A16" s="824" t="s">
        <v>119</v>
      </c>
      <c r="B16" s="825">
        <v>-15</v>
      </c>
      <c r="C16" s="825"/>
      <c r="D16" s="825"/>
      <c r="E16" s="825"/>
      <c r="F16" s="825"/>
      <c r="G16" s="825"/>
      <c r="H16" s="825"/>
      <c r="I16" s="831"/>
      <c r="J16" s="825"/>
    </row>
    <row r="17" spans="1:11" x14ac:dyDescent="0.25">
      <c r="A17" s="822" t="s">
        <v>120</v>
      </c>
      <c r="B17" s="823">
        <v>0</v>
      </c>
      <c r="C17" s="823"/>
      <c r="D17" s="823"/>
      <c r="E17" s="823"/>
      <c r="F17" s="823"/>
      <c r="G17" s="823"/>
      <c r="H17" s="823"/>
      <c r="I17" s="832"/>
      <c r="J17" s="823"/>
    </row>
    <row r="18" spans="1:11" x14ac:dyDescent="0.25">
      <c r="A18" s="828" t="s">
        <v>143</v>
      </c>
      <c r="B18" s="829">
        <v>179</v>
      </c>
      <c r="C18" s="829"/>
      <c r="D18" s="829"/>
      <c r="E18" s="829"/>
      <c r="F18" s="829"/>
      <c r="G18" s="829"/>
      <c r="H18" s="829"/>
      <c r="I18" s="829"/>
      <c r="J18" s="829"/>
    </row>
    <row r="19" spans="1:11" x14ac:dyDescent="0.25">
      <c r="A19" s="822" t="s">
        <v>122</v>
      </c>
      <c r="B19" s="823">
        <v>-55</v>
      </c>
      <c r="C19" s="823"/>
      <c r="D19" s="823"/>
      <c r="E19" s="823"/>
      <c r="F19" s="823"/>
      <c r="G19" s="823"/>
      <c r="H19" s="823"/>
      <c r="I19" s="832"/>
      <c r="J19" s="823"/>
    </row>
    <row r="20" spans="1:11" x14ac:dyDescent="0.25">
      <c r="A20" s="828" t="s">
        <v>144</v>
      </c>
      <c r="B20" s="829">
        <v>124</v>
      </c>
      <c r="C20" s="829"/>
      <c r="D20" s="829"/>
      <c r="E20" s="829"/>
      <c r="F20" s="829"/>
      <c r="G20" s="829"/>
      <c r="H20" s="829"/>
      <c r="I20" s="829"/>
      <c r="J20" s="829"/>
    </row>
    <row r="21" spans="1:11" x14ac:dyDescent="0.25">
      <c r="A21" s="822" t="s">
        <v>123</v>
      </c>
      <c r="B21" s="823">
        <v>5</v>
      </c>
      <c r="C21" s="823"/>
      <c r="D21" s="823"/>
      <c r="E21" s="823"/>
      <c r="F21" s="823"/>
      <c r="G21" s="823"/>
      <c r="H21" s="823"/>
      <c r="I21" s="832"/>
      <c r="J21" s="823"/>
    </row>
    <row r="22" spans="1:11" ht="13.8" thickBot="1" x14ac:dyDescent="0.3">
      <c r="A22" s="833" t="s">
        <v>124</v>
      </c>
      <c r="B22" s="834">
        <v>119</v>
      </c>
      <c r="C22" s="834"/>
      <c r="D22" s="834"/>
      <c r="E22" s="834"/>
      <c r="F22" s="834"/>
      <c r="G22" s="834"/>
      <c r="H22" s="834"/>
      <c r="I22" s="835"/>
      <c r="J22" s="834"/>
    </row>
    <row r="23" spans="1:11" x14ac:dyDescent="0.25">
      <c r="A23" s="836"/>
      <c r="B23" s="836"/>
      <c r="C23" s="836"/>
      <c r="D23" s="836"/>
      <c r="E23" s="836"/>
      <c r="F23" s="836"/>
      <c r="G23" s="836"/>
      <c r="H23" s="836"/>
      <c r="I23" s="836"/>
      <c r="J23" s="836"/>
    </row>
    <row r="25" spans="1:11" ht="13.8" x14ac:dyDescent="0.3">
      <c r="B25" s="980" t="s">
        <v>289</v>
      </c>
      <c r="C25" s="980"/>
      <c r="D25" s="980"/>
      <c r="E25" s="980"/>
      <c r="F25" s="980"/>
      <c r="G25" s="980"/>
      <c r="H25" s="980"/>
      <c r="I25" s="980"/>
      <c r="J25" s="980"/>
      <c r="K25" s="837"/>
    </row>
    <row r="26" spans="1:11" x14ac:dyDescent="0.25">
      <c r="A26" s="819"/>
      <c r="B26" s="981" t="s">
        <v>232</v>
      </c>
      <c r="C26" s="982"/>
      <c r="D26" s="983"/>
      <c r="E26" s="981" t="s">
        <v>280</v>
      </c>
      <c r="F26" s="982"/>
      <c r="G26" s="982"/>
      <c r="H26" s="982"/>
      <c r="I26" s="982"/>
      <c r="J26" s="983"/>
    </row>
    <row r="27" spans="1:11" ht="31.2" thickBot="1" x14ac:dyDescent="0.3">
      <c r="A27" s="820" t="s">
        <v>23</v>
      </c>
      <c r="B27" s="821" t="s">
        <v>247</v>
      </c>
      <c r="C27" s="821" t="s">
        <v>281</v>
      </c>
      <c r="D27" s="821" t="s">
        <v>246</v>
      </c>
      <c r="E27" s="821" t="s">
        <v>64</v>
      </c>
      <c r="F27" s="821" t="s">
        <v>233</v>
      </c>
      <c r="G27" s="821" t="s">
        <v>37</v>
      </c>
      <c r="H27" s="821" t="s">
        <v>38</v>
      </c>
      <c r="I27" s="821" t="s">
        <v>39</v>
      </c>
      <c r="J27" s="821" t="s">
        <v>234</v>
      </c>
    </row>
    <row r="28" spans="1:11" x14ac:dyDescent="0.25">
      <c r="A28" s="822" t="s">
        <v>133</v>
      </c>
      <c r="B28" s="823">
        <v>1423</v>
      </c>
      <c r="C28" s="823">
        <v>0</v>
      </c>
      <c r="D28" s="823">
        <v>1423</v>
      </c>
      <c r="E28" s="823">
        <v>355</v>
      </c>
      <c r="F28" s="823">
        <v>1068</v>
      </c>
      <c r="G28" s="823">
        <v>702</v>
      </c>
      <c r="H28" s="823">
        <v>332</v>
      </c>
      <c r="I28" s="823">
        <v>48</v>
      </c>
      <c r="J28" s="823">
        <v>-14</v>
      </c>
    </row>
    <row r="29" spans="1:11" x14ac:dyDescent="0.25">
      <c r="A29" s="824" t="s">
        <v>235</v>
      </c>
      <c r="B29" s="825">
        <v>10</v>
      </c>
      <c r="C29" s="825">
        <v>0</v>
      </c>
      <c r="D29" s="825">
        <v>10</v>
      </c>
      <c r="E29" s="825">
        <v>1</v>
      </c>
      <c r="F29" s="825">
        <v>9</v>
      </c>
      <c r="G29" s="825">
        <v>5</v>
      </c>
      <c r="H29" s="825">
        <v>1</v>
      </c>
      <c r="I29" s="825">
        <v>0</v>
      </c>
      <c r="J29" s="825">
        <v>3</v>
      </c>
    </row>
    <row r="30" spans="1:11" x14ac:dyDescent="0.25">
      <c r="A30" s="826" t="s">
        <v>135</v>
      </c>
      <c r="B30" s="827">
        <v>1433</v>
      </c>
      <c r="C30" s="827">
        <v>0</v>
      </c>
      <c r="D30" s="827">
        <v>1433</v>
      </c>
      <c r="E30" s="827">
        <v>356</v>
      </c>
      <c r="F30" s="827">
        <v>1077</v>
      </c>
      <c r="G30" s="827">
        <v>706</v>
      </c>
      <c r="H30" s="827">
        <v>333</v>
      </c>
      <c r="I30" s="827">
        <v>48</v>
      </c>
      <c r="J30" s="827">
        <v>-10</v>
      </c>
    </row>
    <row r="31" spans="1:11" ht="20.399999999999999" x14ac:dyDescent="0.25">
      <c r="A31" s="828" t="s">
        <v>236</v>
      </c>
      <c r="B31" s="829">
        <v>-531</v>
      </c>
      <c r="C31" s="829">
        <v>0</v>
      </c>
      <c r="D31" s="829">
        <v>-531</v>
      </c>
      <c r="E31" s="829">
        <v>-289</v>
      </c>
      <c r="F31" s="829">
        <v>-242</v>
      </c>
      <c r="G31" s="829">
        <v>-158</v>
      </c>
      <c r="H31" s="829">
        <v>-93</v>
      </c>
      <c r="I31" s="829">
        <v>-6</v>
      </c>
      <c r="J31" s="829">
        <v>15</v>
      </c>
    </row>
    <row r="32" spans="1:11" x14ac:dyDescent="0.25">
      <c r="A32" s="826" t="s">
        <v>245</v>
      </c>
      <c r="B32" s="827">
        <v>902</v>
      </c>
      <c r="C32" s="827">
        <v>0</v>
      </c>
      <c r="D32" s="827">
        <v>902</v>
      </c>
      <c r="E32" s="827">
        <v>67</v>
      </c>
      <c r="F32" s="827">
        <v>835</v>
      </c>
      <c r="G32" s="827">
        <v>548</v>
      </c>
      <c r="H32" s="827">
        <v>240</v>
      </c>
      <c r="I32" s="827">
        <v>43</v>
      </c>
      <c r="J32" s="827">
        <v>5</v>
      </c>
    </row>
    <row r="33" spans="1:10" x14ac:dyDescent="0.25">
      <c r="A33" s="824" t="s">
        <v>57</v>
      </c>
      <c r="B33" s="825">
        <v>-296</v>
      </c>
      <c r="C33" s="825">
        <v>1</v>
      </c>
      <c r="D33" s="830">
        <v>-295</v>
      </c>
      <c r="E33" s="830">
        <v>-13</v>
      </c>
      <c r="F33" s="830">
        <v>-282</v>
      </c>
      <c r="G33" s="825"/>
      <c r="H33" s="825"/>
      <c r="I33" s="831"/>
      <c r="J33" s="825"/>
    </row>
    <row r="34" spans="1:10" x14ac:dyDescent="0.25">
      <c r="A34" s="822" t="s">
        <v>137</v>
      </c>
      <c r="B34" s="823">
        <v>-189</v>
      </c>
      <c r="C34" s="823">
        <v>0</v>
      </c>
      <c r="D34" s="823">
        <v>-189</v>
      </c>
      <c r="E34" s="823">
        <v>-19</v>
      </c>
      <c r="F34" s="823">
        <v>-170</v>
      </c>
      <c r="G34" s="823"/>
      <c r="H34" s="823"/>
      <c r="I34" s="832"/>
      <c r="J34" s="823"/>
    </row>
    <row r="35" spans="1:10" x14ac:dyDescent="0.25">
      <c r="A35" s="828" t="s">
        <v>237</v>
      </c>
      <c r="B35" s="829">
        <v>-485</v>
      </c>
      <c r="C35" s="829">
        <v>1</v>
      </c>
      <c r="D35" s="829">
        <v>-484</v>
      </c>
      <c r="E35" s="829">
        <v>-32</v>
      </c>
      <c r="F35" s="829">
        <v>-453</v>
      </c>
      <c r="G35" s="829"/>
      <c r="H35" s="829"/>
      <c r="I35" s="829"/>
      <c r="J35" s="829"/>
    </row>
    <row r="36" spans="1:10" ht="20.399999999999999" x14ac:dyDescent="0.25">
      <c r="A36" s="826" t="s">
        <v>139</v>
      </c>
      <c r="B36" s="827">
        <v>417</v>
      </c>
      <c r="C36" s="827">
        <v>1</v>
      </c>
      <c r="D36" s="827">
        <v>418</v>
      </c>
      <c r="E36" s="827">
        <v>35</v>
      </c>
      <c r="F36" s="827">
        <v>383</v>
      </c>
      <c r="G36" s="827"/>
      <c r="H36" s="827"/>
      <c r="I36" s="827"/>
      <c r="J36" s="827"/>
    </row>
    <row r="37" spans="1:10" x14ac:dyDescent="0.25">
      <c r="A37" s="824" t="s">
        <v>117</v>
      </c>
      <c r="B37" s="825">
        <v>-226</v>
      </c>
      <c r="C37" s="825">
        <v>0</v>
      </c>
      <c r="D37" s="825">
        <v>-226</v>
      </c>
      <c r="E37" s="825">
        <v>-19</v>
      </c>
      <c r="F37" s="825">
        <v>-207</v>
      </c>
      <c r="G37" s="825"/>
      <c r="H37" s="825"/>
      <c r="I37" s="831"/>
      <c r="J37" s="825"/>
    </row>
    <row r="38" spans="1:10" x14ac:dyDescent="0.25">
      <c r="A38" s="826" t="s">
        <v>140</v>
      </c>
      <c r="B38" s="827">
        <v>191</v>
      </c>
      <c r="C38" s="827">
        <v>1</v>
      </c>
      <c r="D38" s="827">
        <v>192</v>
      </c>
      <c r="E38" s="827">
        <v>16</v>
      </c>
      <c r="F38" s="827">
        <v>175</v>
      </c>
      <c r="G38" s="827"/>
      <c r="H38" s="827"/>
      <c r="I38" s="827"/>
      <c r="J38" s="827"/>
    </row>
    <row r="39" spans="1:10" x14ac:dyDescent="0.25">
      <c r="A39" s="824" t="s">
        <v>119</v>
      </c>
      <c r="B39" s="825">
        <v>-25</v>
      </c>
      <c r="C39" s="825"/>
      <c r="D39" s="825"/>
      <c r="E39" s="825"/>
      <c r="F39" s="825"/>
      <c r="G39" s="825"/>
      <c r="H39" s="825"/>
      <c r="I39" s="831"/>
      <c r="J39" s="825"/>
    </row>
    <row r="40" spans="1:10" x14ac:dyDescent="0.25">
      <c r="A40" s="822" t="s">
        <v>120</v>
      </c>
      <c r="B40" s="823">
        <v>0</v>
      </c>
      <c r="C40" s="823"/>
      <c r="D40" s="823"/>
      <c r="E40" s="823"/>
      <c r="F40" s="823"/>
      <c r="G40" s="823"/>
      <c r="H40" s="823"/>
      <c r="I40" s="832"/>
      <c r="J40" s="823"/>
    </row>
    <row r="41" spans="1:10" x14ac:dyDescent="0.25">
      <c r="A41" s="828" t="s">
        <v>143</v>
      </c>
      <c r="B41" s="829">
        <v>166</v>
      </c>
      <c r="C41" s="829"/>
      <c r="D41" s="829"/>
      <c r="E41" s="829"/>
      <c r="F41" s="829"/>
      <c r="G41" s="829"/>
      <c r="H41" s="829"/>
      <c r="I41" s="829"/>
      <c r="J41" s="829"/>
    </row>
    <row r="42" spans="1:10" x14ac:dyDescent="0.25">
      <c r="A42" s="822" t="s">
        <v>122</v>
      </c>
      <c r="B42" s="823">
        <v>-48</v>
      </c>
      <c r="C42" s="823"/>
      <c r="D42" s="823"/>
      <c r="E42" s="823"/>
      <c r="F42" s="823"/>
      <c r="G42" s="823"/>
      <c r="H42" s="823"/>
      <c r="I42" s="832"/>
      <c r="J42" s="823"/>
    </row>
    <row r="43" spans="1:10" x14ac:dyDescent="0.25">
      <c r="A43" s="828" t="s">
        <v>144</v>
      </c>
      <c r="B43" s="829">
        <v>118</v>
      </c>
      <c r="C43" s="829"/>
      <c r="D43" s="829"/>
      <c r="E43" s="829"/>
      <c r="F43" s="829"/>
      <c r="G43" s="829"/>
      <c r="H43" s="829"/>
      <c r="I43" s="829"/>
      <c r="J43" s="829"/>
    </row>
    <row r="44" spans="1:10" x14ac:dyDescent="0.25">
      <c r="A44" s="822" t="s">
        <v>123</v>
      </c>
      <c r="B44" s="823">
        <v>5</v>
      </c>
      <c r="C44" s="823"/>
      <c r="D44" s="823"/>
      <c r="E44" s="823"/>
      <c r="F44" s="823"/>
      <c r="G44" s="823"/>
      <c r="H44" s="823"/>
      <c r="I44" s="832"/>
      <c r="J44" s="823"/>
    </row>
    <row r="45" spans="1:10" ht="13.8" thickBot="1" x14ac:dyDescent="0.3">
      <c r="A45" s="833" t="s">
        <v>124</v>
      </c>
      <c r="B45" s="834">
        <v>112</v>
      </c>
      <c r="C45" s="834"/>
      <c r="D45" s="834"/>
      <c r="E45" s="834"/>
      <c r="F45" s="834"/>
      <c r="G45" s="834"/>
      <c r="H45" s="834"/>
      <c r="I45" s="835"/>
      <c r="J45" s="834"/>
    </row>
  </sheetData>
  <mergeCells count="6">
    <mergeCell ref="B2:J2"/>
    <mergeCell ref="B3:D3"/>
    <mergeCell ref="E3:J3"/>
    <mergeCell ref="B25:J25"/>
    <mergeCell ref="B26:D26"/>
    <mergeCell ref="E26:J26"/>
  </mergeCells>
  <pageMargins left="0.70866141732283472" right="0.70866141732283472" top="0.74803149606299213" bottom="0.74803149606299213" header="0.31496062992125984" footer="0.31496062992125984"/>
  <pageSetup paperSize="9" scale="73" orientation="landscape" horizontalDpi="300" verticalDpi="300" r:id="rId1"/>
  <headerFooter>
    <oddHeader>&amp;C&amp;A</oddHead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pageSetUpPr fitToPage="1"/>
  </sheetPr>
  <dimension ref="A1:A39"/>
  <sheetViews>
    <sheetView showGridLines="0" topLeftCell="A25" workbookViewId="0"/>
  </sheetViews>
  <sheetFormatPr defaultRowHeight="14.4" x14ac:dyDescent="0.3"/>
  <cols>
    <col min="1" max="1" width="132.6640625" style="931" customWidth="1"/>
  </cols>
  <sheetData>
    <row r="1" spans="1:1" x14ac:dyDescent="0.3">
      <c r="A1" s="931" t="s">
        <v>290</v>
      </c>
    </row>
    <row r="2" spans="1:1" x14ac:dyDescent="0.3">
      <c r="A2" s="931" t="s">
        <v>291</v>
      </c>
    </row>
    <row r="3" spans="1:1" ht="16.8" x14ac:dyDescent="0.3">
      <c r="A3" s="931" t="s">
        <v>292</v>
      </c>
    </row>
    <row r="4" spans="1:1" x14ac:dyDescent="0.3">
      <c r="A4" s="931" t="s">
        <v>293</v>
      </c>
    </row>
    <row r="5" spans="1:1" x14ac:dyDescent="0.3">
      <c r="A5" s="931" t="s">
        <v>294</v>
      </c>
    </row>
    <row r="6" spans="1:1" ht="16.8" x14ac:dyDescent="0.3">
      <c r="A6" s="931" t="s">
        <v>295</v>
      </c>
    </row>
    <row r="7" spans="1:1" x14ac:dyDescent="0.3">
      <c r="A7" s="931" t="s">
        <v>296</v>
      </c>
    </row>
    <row r="8" spans="1:1" x14ac:dyDescent="0.3">
      <c r="A8" s="931" t="s">
        <v>297</v>
      </c>
    </row>
    <row r="9" spans="1:1" x14ac:dyDescent="0.3">
      <c r="A9" s="931" t="s">
        <v>298</v>
      </c>
    </row>
    <row r="10" spans="1:1" x14ac:dyDescent="0.3">
      <c r="A10" s="931" t="s">
        <v>299</v>
      </c>
    </row>
    <row r="11" spans="1:1" x14ac:dyDescent="0.3">
      <c r="A11" s="931" t="s">
        <v>300</v>
      </c>
    </row>
    <row r="12" spans="1:1" x14ac:dyDescent="0.3">
      <c r="A12" s="931" t="s">
        <v>301</v>
      </c>
    </row>
    <row r="13" spans="1:1" x14ac:dyDescent="0.3">
      <c r="A13" s="931" t="s">
        <v>302</v>
      </c>
    </row>
    <row r="14" spans="1:1" x14ac:dyDescent="0.3">
      <c r="A14" s="931" t="s">
        <v>303</v>
      </c>
    </row>
    <row r="15" spans="1:1" x14ac:dyDescent="0.3">
      <c r="A15" s="931" t="s">
        <v>304</v>
      </c>
    </row>
    <row r="16" spans="1:1" x14ac:dyDescent="0.3">
      <c r="A16" s="931" t="s">
        <v>305</v>
      </c>
    </row>
    <row r="17" spans="1:1" x14ac:dyDescent="0.3">
      <c r="A17" s="931" t="s">
        <v>306</v>
      </c>
    </row>
    <row r="18" spans="1:1" x14ac:dyDescent="0.3">
      <c r="A18" s="931" t="s">
        <v>307</v>
      </c>
    </row>
    <row r="19" spans="1:1" x14ac:dyDescent="0.3">
      <c r="A19" s="931" t="s">
        <v>308</v>
      </c>
    </row>
    <row r="20" spans="1:1" x14ac:dyDescent="0.3">
      <c r="A20" s="931" t="s">
        <v>309</v>
      </c>
    </row>
    <row r="21" spans="1:1" x14ac:dyDescent="0.3">
      <c r="A21" s="931" t="s">
        <v>310</v>
      </c>
    </row>
    <row r="22" spans="1:1" ht="25.2" x14ac:dyDescent="0.3">
      <c r="A22" s="931" t="s">
        <v>311</v>
      </c>
    </row>
    <row r="23" spans="1:1" ht="42" x14ac:dyDescent="0.3">
      <c r="A23" s="931" t="s">
        <v>312</v>
      </c>
    </row>
    <row r="24" spans="1:1" ht="25.2" x14ac:dyDescent="0.3">
      <c r="A24" s="931" t="s">
        <v>282</v>
      </c>
    </row>
    <row r="25" spans="1:1" x14ac:dyDescent="0.3">
      <c r="A25" s="931" t="s">
        <v>313</v>
      </c>
    </row>
    <row r="26" spans="1:1" ht="16.8" x14ac:dyDescent="0.3">
      <c r="A26" s="931" t="s">
        <v>314</v>
      </c>
    </row>
    <row r="27" spans="1:1" ht="16.8" x14ac:dyDescent="0.3">
      <c r="A27" s="931" t="s">
        <v>315</v>
      </c>
    </row>
    <row r="28" spans="1:1" x14ac:dyDescent="0.3">
      <c r="A28" s="931" t="s">
        <v>316</v>
      </c>
    </row>
    <row r="29" spans="1:1" x14ac:dyDescent="0.3">
      <c r="A29" s="931" t="s">
        <v>317</v>
      </c>
    </row>
    <row r="30" spans="1:1" x14ac:dyDescent="0.3">
      <c r="A30" s="931" t="s">
        <v>318</v>
      </c>
    </row>
    <row r="31" spans="1:1" x14ac:dyDescent="0.3">
      <c r="A31" s="931" t="s">
        <v>319</v>
      </c>
    </row>
    <row r="32" spans="1:1" x14ac:dyDescent="0.3">
      <c r="A32" s="931" t="s">
        <v>320</v>
      </c>
    </row>
    <row r="33" spans="1:1" x14ac:dyDescent="0.3">
      <c r="A33" s="931" t="s">
        <v>321</v>
      </c>
    </row>
    <row r="34" spans="1:1" x14ac:dyDescent="0.3">
      <c r="A34" s="931" t="s">
        <v>322</v>
      </c>
    </row>
    <row r="35" spans="1:1" x14ac:dyDescent="0.3">
      <c r="A35" s="931" t="s">
        <v>323</v>
      </c>
    </row>
    <row r="36" spans="1:1" x14ac:dyDescent="0.3">
      <c r="A36" s="931" t="s">
        <v>324</v>
      </c>
    </row>
    <row r="37" spans="1:1" x14ac:dyDescent="0.3">
      <c r="A37" s="931" t="s">
        <v>325</v>
      </c>
    </row>
    <row r="38" spans="1:1" ht="16.8" x14ac:dyDescent="0.3">
      <c r="A38" s="931" t="s">
        <v>326</v>
      </c>
    </row>
    <row r="39" spans="1:1" x14ac:dyDescent="0.3">
      <c r="A39" s="931" t="s">
        <v>327</v>
      </c>
    </row>
  </sheetData>
  <pageMargins left="0.70866141732283472" right="0.70866141732283472" top="0.74803149606299213" bottom="0.74803149606299213" header="0.31496062992125984" footer="0.31496062992125984"/>
  <pageSetup paperSize="9" scale="77" orientation="landscape" horizontalDpi="300" verticalDpi="300" r:id="rId1"/>
  <headerFooter>
    <oddHeader>&amp;C&amp;A</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pageSetUpPr fitToPage="1"/>
  </sheetPr>
  <dimension ref="A1:M34"/>
  <sheetViews>
    <sheetView showGridLines="0" topLeftCell="A4" workbookViewId="0"/>
  </sheetViews>
  <sheetFormatPr defaultColWidth="8.88671875" defaultRowHeight="13.8" x14ac:dyDescent="0.25"/>
  <cols>
    <col min="1" max="16384" width="8.88671875" style="3"/>
  </cols>
  <sheetData>
    <row r="1" spans="1:13" ht="22.2" x14ac:dyDescent="0.35">
      <c r="A1" s="951"/>
      <c r="B1" s="951"/>
      <c r="C1" s="951"/>
      <c r="D1" s="951"/>
      <c r="E1" s="951"/>
      <c r="F1" s="951"/>
      <c r="G1" s="951"/>
      <c r="H1" s="951"/>
      <c r="I1" s="951"/>
      <c r="J1" s="951"/>
      <c r="K1" s="951"/>
      <c r="L1" s="951"/>
      <c r="M1" s="951"/>
    </row>
    <row r="3" spans="1:13" x14ac:dyDescent="0.25">
      <c r="A3" s="4" t="s">
        <v>0</v>
      </c>
      <c r="B3" s="4"/>
    </row>
    <row r="4" spans="1:13" ht="14.4" x14ac:dyDescent="0.3">
      <c r="B4" s="950" t="s">
        <v>1</v>
      </c>
    </row>
    <row r="5" spans="1:13" ht="14.4" x14ac:dyDescent="0.3">
      <c r="B5" s="950" t="s">
        <v>2</v>
      </c>
    </row>
    <row r="6" spans="1:13" ht="14.4" x14ac:dyDescent="0.3">
      <c r="B6" s="950" t="s">
        <v>3</v>
      </c>
    </row>
    <row r="7" spans="1:13" ht="14.4" x14ac:dyDescent="0.3">
      <c r="B7" s="950" t="s">
        <v>4</v>
      </c>
    </row>
    <row r="8" spans="1:13" ht="14.4" x14ac:dyDescent="0.3">
      <c r="B8" s="950" t="s">
        <v>5</v>
      </c>
    </row>
    <row r="9" spans="1:13" ht="14.4" x14ac:dyDescent="0.3">
      <c r="B9" s="950" t="s">
        <v>6</v>
      </c>
    </row>
    <row r="10" spans="1:13" ht="14.4" x14ac:dyDescent="0.3">
      <c r="B10" s="950" t="s">
        <v>7</v>
      </c>
    </row>
    <row r="11" spans="1:13" ht="14.4" x14ac:dyDescent="0.3">
      <c r="B11" s="950" t="s">
        <v>8</v>
      </c>
    </row>
    <row r="12" spans="1:13" ht="14.4" x14ac:dyDescent="0.3">
      <c r="B12" s="950" t="s">
        <v>9</v>
      </c>
    </row>
    <row r="13" spans="1:13" ht="14.4" x14ac:dyDescent="0.3">
      <c r="B13" s="950" t="s">
        <v>10</v>
      </c>
    </row>
    <row r="14" spans="1:13" ht="14.4" x14ac:dyDescent="0.3">
      <c r="B14" s="950" t="s">
        <v>11</v>
      </c>
    </row>
    <row r="15" spans="1:13" ht="14.4" x14ac:dyDescent="0.3">
      <c r="B15" s="950" t="s">
        <v>12</v>
      </c>
    </row>
    <row r="16" spans="1:13" ht="14.4" x14ac:dyDescent="0.3">
      <c r="B16" s="950" t="s">
        <v>13</v>
      </c>
    </row>
    <row r="19" spans="1:6" x14ac:dyDescent="0.25">
      <c r="A19" s="932" t="s">
        <v>14</v>
      </c>
      <c r="B19" s="838"/>
      <c r="C19" s="839"/>
      <c r="D19" s="839"/>
      <c r="E19" s="839"/>
      <c r="F19" s="839"/>
    </row>
    <row r="20" spans="1:6" ht="14.4" x14ac:dyDescent="0.3">
      <c r="B20" s="950" t="s">
        <v>15</v>
      </c>
    </row>
    <row r="21" spans="1:6" ht="14.4" x14ac:dyDescent="0.3">
      <c r="B21" s="950" t="s">
        <v>16</v>
      </c>
    </row>
    <row r="22" spans="1:6" ht="14.4" x14ac:dyDescent="0.3">
      <c r="B22" s="950" t="s">
        <v>17</v>
      </c>
    </row>
    <row r="23" spans="1:6" ht="14.4" x14ac:dyDescent="0.3">
      <c r="B23" s="950" t="s">
        <v>18</v>
      </c>
    </row>
    <row r="24" spans="1:6" ht="14.4" x14ac:dyDescent="0.3">
      <c r="B24" s="950" t="s">
        <v>19</v>
      </c>
    </row>
    <row r="25" spans="1:6" ht="14.4" x14ac:dyDescent="0.3">
      <c r="B25" s="950" t="s">
        <v>20</v>
      </c>
    </row>
    <row r="26" spans="1:6" ht="14.4" x14ac:dyDescent="0.3">
      <c r="B26" s="950" t="s">
        <v>21</v>
      </c>
    </row>
    <row r="27" spans="1:6" ht="14.4" x14ac:dyDescent="0.3">
      <c r="B27" s="950" t="s">
        <v>22</v>
      </c>
    </row>
    <row r="28" spans="1:6" ht="24" customHeight="1" x14ac:dyDescent="0.3">
      <c r="A28" s="950" t="s">
        <v>248</v>
      </c>
    </row>
    <row r="29" spans="1:6" x14ac:dyDescent="0.25">
      <c r="B29" s="4"/>
    </row>
    <row r="34" spans="6:6" x14ac:dyDescent="0.25">
      <c r="F34" s="1"/>
    </row>
  </sheetData>
  <mergeCells count="1">
    <mergeCell ref="A1:M1"/>
  </mergeCells>
  <hyperlinks>
    <hyperlink ref="B4" location="'Group Financials'!Print_Area" display="Group Financials"/>
    <hyperlink ref="B5" location="Domestic!Print_Area" display="Domestic"/>
    <hyperlink ref="B6" location="'Group Revenues'!Print_Area" display="Group Revenues"/>
    <hyperlink ref="B7" location="'Group Direct Margin'!Print_Area" display="Group Direct Margin"/>
    <hyperlink ref="B8" location="'Group Opex'!Print_Area" display="Group Opex"/>
    <hyperlink ref="B9" location="'Group EBITDA'!Print_Area" display="Group EBITDA"/>
    <hyperlink ref="B10" location="'Consumer Financials'!Print_Area" display="Consumer Financials"/>
    <hyperlink ref="B11" location="'Consumer operationals'!Print_Area" display="Consumer Operationals"/>
    <hyperlink ref="B12" location="'Consumer X-Play'!Print_Area" display="Consumer X-Play"/>
    <hyperlink ref="B13" location="'Enterprise Financials'!Print_Area" display="Enterprise Financials"/>
    <hyperlink ref="B14" location="'EBU operationals'!Print_Area" display="Enterprise Operationals"/>
    <hyperlink ref="B15" location="'Wholesale Financials'!Print_Area" display="Wholesale Financials"/>
    <hyperlink ref="B16" location="'Bics Financials'!Print_Area" display="BICS Financials"/>
    <hyperlink ref="B20" location="'From EBITDA to net income'!Print_Area" display="From EBITDA to Net Income"/>
    <hyperlink ref="B21" location="'Cash Flow'!Print_Area" display="Cash Flow"/>
    <hyperlink ref="B22" location="'Cash Flow statement'!Print_Area" display="Consolidated income statement"/>
    <hyperlink ref="B23" location="'Comp.inc Mar'!Print_Area" display="Consolidated statement of other comprehensive income"/>
    <hyperlink ref="B24" location="'Balance Sheet'!Print_Area" display="Consolidated balance sheet"/>
    <hyperlink ref="B25" location="'Cash Flow statement'!Print_Area" display="Consolidated cash flow statements"/>
    <hyperlink ref="B26" location="'Changes in equity'!Print_Area" display="Consolidated statements of change in equity"/>
    <hyperlink ref="B27" location="'Segment reporting'!Print_Area" display="Segment reporting"/>
    <hyperlink ref="A28" location="Definitions!A1" display="Definitions"/>
  </hyperlinks>
  <pageMargins left="0.70866141732283472" right="0.70866141732283472" top="0.74803149606299213" bottom="0.74803149606299213" header="0.31496062992125984" footer="0.31496062992125984"/>
  <pageSetup paperSize="9" scale="88" orientation="landscape" horizontalDpi="300" verticalDpi="300" r:id="rId1"/>
  <headerFooter>
    <oddHeader>&amp;C&amp;A</odd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pageSetUpPr fitToPage="1"/>
  </sheetPr>
  <dimension ref="A1:AM38"/>
  <sheetViews>
    <sheetView showGridLines="0" zoomScale="85" zoomScaleNormal="85" workbookViewId="0"/>
  </sheetViews>
  <sheetFormatPr defaultColWidth="9.109375" defaultRowHeight="12.6" x14ac:dyDescent="0.2"/>
  <cols>
    <col min="1" max="1" width="41.6640625" style="17" customWidth="1"/>
    <col min="2" max="5" width="11.6640625" style="17" customWidth="1"/>
    <col min="6" max="6" width="11.6640625" style="76" customWidth="1"/>
    <col min="7" max="10" width="11.6640625" style="17" customWidth="1"/>
    <col min="11" max="11" width="11.6640625" style="76" customWidth="1"/>
    <col min="12" max="12" width="11.6640625" style="17" customWidth="1"/>
    <col min="13" max="13" width="18.21875" style="17" customWidth="1"/>
    <col min="14" max="16" width="9.109375" style="17"/>
    <col min="17" max="39" width="9.109375" style="130"/>
    <col min="40" max="16384" width="9.109375" style="17"/>
  </cols>
  <sheetData>
    <row r="1" spans="1:39" s="7" customFormat="1" ht="5.0999999999999996" customHeight="1" x14ac:dyDescent="0.2">
      <c r="A1" s="5"/>
      <c r="B1" s="6"/>
      <c r="C1" s="6"/>
      <c r="D1" s="6"/>
      <c r="E1" s="6"/>
      <c r="F1" s="6"/>
      <c r="G1" s="6"/>
      <c r="H1" s="6"/>
      <c r="I1" s="6"/>
      <c r="J1" s="6"/>
      <c r="K1" s="6"/>
      <c r="L1" s="6"/>
      <c r="Q1" s="471"/>
      <c r="R1" s="471"/>
      <c r="S1" s="471"/>
      <c r="T1" s="471"/>
      <c r="U1" s="471"/>
      <c r="V1" s="471"/>
      <c r="W1" s="471"/>
      <c r="X1" s="471"/>
      <c r="Y1" s="471"/>
      <c r="Z1" s="471"/>
      <c r="AA1" s="471"/>
      <c r="AB1" s="471"/>
      <c r="AC1" s="471"/>
      <c r="AD1" s="471"/>
      <c r="AE1" s="471"/>
      <c r="AF1" s="471"/>
      <c r="AG1" s="471"/>
      <c r="AH1" s="471"/>
      <c r="AI1" s="471"/>
      <c r="AJ1" s="471"/>
      <c r="AK1" s="471"/>
      <c r="AL1" s="471"/>
      <c r="AM1" s="471"/>
    </row>
    <row r="2" spans="1:39" s="10" customFormat="1" ht="24.75" customHeight="1" thickBot="1" x14ac:dyDescent="0.35">
      <c r="A2" s="8" t="s">
        <v>23</v>
      </c>
      <c r="B2" s="9" t="s">
        <v>24</v>
      </c>
      <c r="C2" s="9" t="s">
        <v>25</v>
      </c>
      <c r="D2" s="9" t="s">
        <v>26</v>
      </c>
      <c r="E2" s="9" t="s">
        <v>27</v>
      </c>
      <c r="F2" s="9" t="s">
        <v>28</v>
      </c>
      <c r="G2" s="9" t="s">
        <v>29</v>
      </c>
      <c r="H2" s="9" t="s">
        <v>30</v>
      </c>
      <c r="I2" s="9" t="s">
        <v>31</v>
      </c>
      <c r="J2" s="9" t="s">
        <v>238</v>
      </c>
      <c r="K2" s="9">
        <v>2016</v>
      </c>
      <c r="L2" s="9" t="s">
        <v>250</v>
      </c>
      <c r="Q2" s="472"/>
      <c r="R2" s="472"/>
      <c r="S2" s="472"/>
      <c r="T2" s="472"/>
      <c r="U2" s="472"/>
      <c r="V2" s="472"/>
      <c r="W2" s="472"/>
      <c r="X2" s="472"/>
      <c r="Y2" s="472"/>
      <c r="Z2" s="472"/>
      <c r="AA2" s="472"/>
      <c r="AB2" s="472"/>
      <c r="AC2" s="472"/>
      <c r="AD2" s="472"/>
      <c r="AE2" s="472"/>
      <c r="AF2" s="472"/>
      <c r="AG2" s="472"/>
      <c r="AH2" s="472"/>
      <c r="AI2" s="472"/>
      <c r="AJ2" s="472"/>
      <c r="AK2" s="472"/>
      <c r="AL2" s="472"/>
      <c r="AM2" s="472"/>
    </row>
    <row r="3" spans="1:39" s="10" customFormat="1" ht="3.75" hidden="1" customHeight="1" x14ac:dyDescent="0.2">
      <c r="A3" s="11"/>
      <c r="B3" s="12"/>
      <c r="C3" s="12"/>
      <c r="D3" s="12"/>
      <c r="E3" s="12"/>
      <c r="F3" s="13"/>
      <c r="G3" s="12"/>
      <c r="H3" s="12"/>
      <c r="I3" s="12"/>
      <c r="J3" s="12"/>
      <c r="K3" s="13"/>
      <c r="L3" s="12"/>
      <c r="Q3" s="472"/>
      <c r="R3" s="472"/>
      <c r="S3" s="472"/>
      <c r="T3" s="472"/>
      <c r="U3" s="472"/>
      <c r="V3" s="472"/>
      <c r="W3" s="472"/>
      <c r="X3" s="472"/>
      <c r="Y3" s="472"/>
      <c r="Z3" s="472"/>
      <c r="AA3" s="472"/>
      <c r="AB3" s="472"/>
      <c r="AC3" s="472"/>
      <c r="AD3" s="472"/>
      <c r="AE3" s="472"/>
      <c r="AF3" s="472"/>
      <c r="AG3" s="472"/>
      <c r="AH3" s="472"/>
      <c r="AI3" s="472"/>
      <c r="AJ3" s="472"/>
      <c r="AK3" s="472"/>
      <c r="AL3" s="472"/>
      <c r="AM3" s="472"/>
    </row>
    <row r="4" spans="1:39" ht="12" hidden="1" customHeight="1" x14ac:dyDescent="0.2">
      <c r="A4" s="14"/>
      <c r="B4" s="15"/>
      <c r="C4" s="15"/>
      <c r="D4" s="15"/>
      <c r="E4" s="15"/>
      <c r="F4" s="16"/>
      <c r="G4" s="15"/>
      <c r="H4" s="15"/>
      <c r="I4" s="15"/>
      <c r="J4" s="15"/>
      <c r="K4" s="16"/>
      <c r="L4" s="15"/>
    </row>
    <row r="5" spans="1:39" s="19" customFormat="1" ht="19.5" customHeight="1" x14ac:dyDescent="0.2">
      <c r="A5" s="18" t="s">
        <v>32</v>
      </c>
      <c r="B5" s="15"/>
      <c r="C5" s="15"/>
      <c r="D5" s="15"/>
      <c r="E5" s="15"/>
      <c r="F5" s="16"/>
      <c r="G5" s="15"/>
      <c r="H5" s="15"/>
      <c r="I5" s="15"/>
      <c r="J5" s="15"/>
      <c r="K5" s="16"/>
      <c r="L5" s="15"/>
      <c r="Q5" s="473"/>
      <c r="R5" s="473"/>
      <c r="S5" s="473"/>
      <c r="T5" s="473"/>
      <c r="U5" s="473"/>
      <c r="V5" s="473"/>
      <c r="W5" s="473"/>
      <c r="X5" s="473"/>
      <c r="Y5" s="473"/>
      <c r="Z5" s="473"/>
      <c r="AA5" s="473"/>
      <c r="AB5" s="473"/>
      <c r="AC5" s="473"/>
      <c r="AD5" s="473"/>
      <c r="AE5" s="473"/>
      <c r="AF5" s="473"/>
      <c r="AG5" s="473"/>
      <c r="AH5" s="473"/>
      <c r="AI5" s="473"/>
      <c r="AJ5" s="473"/>
      <c r="AK5" s="473"/>
      <c r="AL5" s="473"/>
      <c r="AM5" s="473"/>
    </row>
    <row r="6" spans="1:39" ht="2.25" customHeight="1" x14ac:dyDescent="0.2">
      <c r="A6" s="20"/>
      <c r="B6" s="21"/>
      <c r="C6" s="21"/>
      <c r="D6" s="21"/>
      <c r="E6" s="21"/>
      <c r="F6" s="22"/>
      <c r="G6" s="21"/>
      <c r="H6" s="21"/>
      <c r="I6" s="21"/>
      <c r="J6" s="21"/>
      <c r="K6" s="22"/>
      <c r="L6" s="21"/>
    </row>
    <row r="7" spans="1:39" s="19" customFormat="1" ht="19.95" customHeight="1" x14ac:dyDescent="0.2">
      <c r="A7" s="456" t="s">
        <v>33</v>
      </c>
      <c r="B7" s="457">
        <v>1482000000</v>
      </c>
      <c r="C7" s="457">
        <v>1511000000</v>
      </c>
      <c r="D7" s="457">
        <v>1509000000</v>
      </c>
      <c r="E7" s="457">
        <v>1509000000</v>
      </c>
      <c r="F7" s="331">
        <v>6012000000</v>
      </c>
      <c r="G7" s="457">
        <v>1433000000</v>
      </c>
      <c r="H7" s="457">
        <v>1463000000</v>
      </c>
      <c r="I7" s="457">
        <v>1488000000</v>
      </c>
      <c r="J7" s="457">
        <v>1490000000</v>
      </c>
      <c r="K7" s="331">
        <v>5873000000</v>
      </c>
      <c r="L7" s="457">
        <v>1444000000</v>
      </c>
      <c r="Q7" s="473"/>
      <c r="R7" s="473"/>
      <c r="S7" s="473"/>
      <c r="T7" s="473"/>
      <c r="U7" s="473"/>
      <c r="V7" s="473"/>
      <c r="W7" s="473"/>
      <c r="X7" s="473"/>
      <c r="Y7" s="473"/>
      <c r="Z7" s="473"/>
      <c r="AA7" s="473"/>
      <c r="AB7" s="473"/>
      <c r="AC7" s="473"/>
      <c r="AD7" s="473"/>
      <c r="AE7" s="473"/>
      <c r="AF7" s="473"/>
      <c r="AG7" s="473"/>
      <c r="AH7" s="473"/>
      <c r="AI7" s="473"/>
      <c r="AJ7" s="473"/>
      <c r="AK7" s="473"/>
      <c r="AL7" s="473"/>
      <c r="AM7" s="473"/>
    </row>
    <row r="8" spans="1:39" s="19" customFormat="1" ht="19.95" customHeight="1" x14ac:dyDescent="0.2">
      <c r="A8" s="26" t="s">
        <v>34</v>
      </c>
      <c r="B8" s="27">
        <v>425000000</v>
      </c>
      <c r="C8" s="27">
        <v>456000000</v>
      </c>
      <c r="D8" s="27">
        <v>344000000</v>
      </c>
      <c r="E8" s="27">
        <v>421000000</v>
      </c>
      <c r="F8" s="28">
        <v>1646000000</v>
      </c>
      <c r="G8" s="27">
        <v>417000000</v>
      </c>
      <c r="H8" s="27">
        <v>428000000</v>
      </c>
      <c r="I8" s="27">
        <v>441000000</v>
      </c>
      <c r="J8" s="27">
        <v>447000000</v>
      </c>
      <c r="K8" s="28">
        <v>1733000000</v>
      </c>
      <c r="L8" s="27">
        <v>428000000</v>
      </c>
      <c r="Q8" s="473"/>
      <c r="R8" s="473"/>
      <c r="S8" s="473"/>
      <c r="T8" s="473"/>
      <c r="U8" s="473"/>
      <c r="V8" s="473"/>
      <c r="W8" s="473"/>
      <c r="X8" s="473"/>
      <c r="Y8" s="473"/>
      <c r="Z8" s="473"/>
      <c r="AA8" s="473"/>
      <c r="AB8" s="473"/>
      <c r="AC8" s="473"/>
      <c r="AD8" s="473"/>
      <c r="AE8" s="473"/>
      <c r="AF8" s="473"/>
      <c r="AG8" s="473"/>
      <c r="AH8" s="473"/>
      <c r="AI8" s="473"/>
      <c r="AJ8" s="473"/>
      <c r="AK8" s="473"/>
      <c r="AL8" s="473"/>
      <c r="AM8" s="473"/>
    </row>
    <row r="9" spans="1:39" s="32" customFormat="1" ht="19.5" customHeight="1" x14ac:dyDescent="0.2">
      <c r="A9" s="458"/>
      <c r="B9" s="459"/>
      <c r="C9" s="459"/>
      <c r="D9" s="459"/>
      <c r="E9" s="459"/>
      <c r="F9" s="460"/>
      <c r="G9" s="459"/>
      <c r="H9" s="459"/>
      <c r="I9" s="459"/>
      <c r="J9" s="459"/>
      <c r="K9" s="460"/>
      <c r="L9" s="459"/>
      <c r="M9" s="19"/>
      <c r="N9" s="19"/>
      <c r="O9" s="19"/>
      <c r="P9" s="19"/>
      <c r="Q9" s="473"/>
      <c r="R9" s="473"/>
      <c r="S9" s="473"/>
      <c r="T9" s="473"/>
      <c r="U9" s="473"/>
      <c r="V9" s="473"/>
      <c r="W9" s="473"/>
      <c r="X9" s="473"/>
      <c r="Y9" s="473"/>
      <c r="Z9" s="473"/>
      <c r="AA9" s="473"/>
      <c r="AB9" s="473"/>
      <c r="AC9" s="473"/>
      <c r="AD9" s="473"/>
      <c r="AE9" s="473"/>
      <c r="AF9" s="473"/>
      <c r="AG9" s="473"/>
      <c r="AH9" s="473"/>
      <c r="AI9" s="473"/>
      <c r="AJ9" s="473"/>
      <c r="AK9" s="473"/>
      <c r="AL9" s="473"/>
      <c r="AM9" s="473"/>
    </row>
    <row r="10" spans="1:39" s="19" customFormat="1" ht="19.95" customHeight="1" x14ac:dyDescent="0.2">
      <c r="A10" s="33" t="s">
        <v>35</v>
      </c>
      <c r="B10" s="34"/>
      <c r="C10" s="34"/>
      <c r="D10" s="34"/>
      <c r="E10" s="34"/>
      <c r="F10" s="35"/>
      <c r="G10" s="34"/>
      <c r="H10" s="34"/>
      <c r="I10" s="34"/>
      <c r="J10" s="34"/>
      <c r="K10" s="35"/>
      <c r="L10" s="34"/>
      <c r="Q10" s="473"/>
      <c r="R10" s="473"/>
      <c r="S10" s="473"/>
      <c r="T10" s="473"/>
      <c r="U10" s="473"/>
      <c r="V10" s="473"/>
      <c r="W10" s="473"/>
      <c r="X10" s="473"/>
      <c r="Y10" s="473"/>
      <c r="Z10" s="473"/>
      <c r="AA10" s="473"/>
      <c r="AB10" s="473"/>
      <c r="AC10" s="473"/>
      <c r="AD10" s="473"/>
      <c r="AE10" s="473"/>
      <c r="AF10" s="473"/>
      <c r="AG10" s="473"/>
      <c r="AH10" s="473"/>
      <c r="AI10" s="473"/>
      <c r="AJ10" s="473"/>
      <c r="AK10" s="473"/>
      <c r="AL10" s="473"/>
      <c r="AM10" s="473"/>
    </row>
    <row r="11" spans="1:39" s="39" customFormat="1" ht="24.6" customHeight="1" x14ac:dyDescent="0.3">
      <c r="A11" s="329" t="s">
        <v>36</v>
      </c>
      <c r="B11" s="461">
        <v>1479000000</v>
      </c>
      <c r="C11" s="461">
        <v>1505000000</v>
      </c>
      <c r="D11" s="461">
        <v>1509000000</v>
      </c>
      <c r="E11" s="461">
        <v>1502000000</v>
      </c>
      <c r="F11" s="462">
        <v>5994000000</v>
      </c>
      <c r="G11" s="461">
        <v>1433000000</v>
      </c>
      <c r="H11" s="461">
        <v>1460000000</v>
      </c>
      <c r="I11" s="461">
        <v>1487000000</v>
      </c>
      <c r="J11" s="461">
        <v>1490000000</v>
      </c>
      <c r="K11" s="462">
        <v>5871000000</v>
      </c>
      <c r="L11" s="461">
        <v>1443000000</v>
      </c>
      <c r="M11" s="89"/>
      <c r="N11" s="89"/>
      <c r="O11" s="89"/>
      <c r="P11" s="89"/>
      <c r="Q11" s="474"/>
      <c r="R11" s="474"/>
      <c r="S11" s="474"/>
      <c r="T11" s="474"/>
      <c r="U11" s="474"/>
      <c r="V11" s="474"/>
      <c r="W11" s="474"/>
      <c r="X11" s="474"/>
      <c r="Y11" s="474"/>
      <c r="Z11" s="474"/>
      <c r="AA11" s="474"/>
      <c r="AB11" s="474"/>
      <c r="AC11" s="474"/>
      <c r="AD11" s="474"/>
      <c r="AE11" s="474"/>
      <c r="AF11" s="474"/>
      <c r="AG11" s="474"/>
      <c r="AH11" s="474"/>
      <c r="AI11" s="474"/>
      <c r="AJ11" s="474"/>
      <c r="AK11" s="474"/>
      <c r="AL11" s="474"/>
      <c r="AM11" s="474"/>
    </row>
    <row r="12" spans="1:39" s="43" customFormat="1" ht="19.95" customHeight="1" x14ac:dyDescent="0.3">
      <c r="A12" s="40" t="s">
        <v>2</v>
      </c>
      <c r="B12" s="41">
        <v>1080000000</v>
      </c>
      <c r="C12" s="41">
        <v>1094000000</v>
      </c>
      <c r="D12" s="41">
        <v>1088000000</v>
      </c>
      <c r="E12" s="41">
        <v>1117000000</v>
      </c>
      <c r="F12" s="42">
        <v>4379000000</v>
      </c>
      <c r="G12" s="41">
        <v>1077000000</v>
      </c>
      <c r="H12" s="41">
        <v>1101000000</v>
      </c>
      <c r="I12" s="41">
        <v>1105000000</v>
      </c>
      <c r="J12" s="41">
        <v>1127000000</v>
      </c>
      <c r="K12" s="42">
        <v>4410000000</v>
      </c>
      <c r="L12" s="41">
        <v>1111000000</v>
      </c>
      <c r="M12" s="48"/>
      <c r="N12" s="48"/>
      <c r="O12" s="48"/>
      <c r="P12" s="48"/>
    </row>
    <row r="13" spans="1:39" s="45" customFormat="1" ht="19.95" customHeight="1" x14ac:dyDescent="0.3">
      <c r="A13" s="463" t="s">
        <v>37</v>
      </c>
      <c r="B13" s="850">
        <v>708000000</v>
      </c>
      <c r="C13" s="850">
        <v>723000000</v>
      </c>
      <c r="D13" s="850">
        <v>716000000</v>
      </c>
      <c r="E13" s="850">
        <v>728000000</v>
      </c>
      <c r="F13" s="851">
        <v>2876000000</v>
      </c>
      <c r="G13" s="850">
        <v>706000000</v>
      </c>
      <c r="H13" s="850">
        <v>715000000</v>
      </c>
      <c r="I13" s="850">
        <v>730000000</v>
      </c>
      <c r="J13" s="850">
        <v>737000000</v>
      </c>
      <c r="K13" s="851">
        <v>2889000000</v>
      </c>
      <c r="L13" s="330">
        <v>720000000</v>
      </c>
      <c r="M13" s="952" t="s">
        <v>284</v>
      </c>
      <c r="N13" s="952"/>
      <c r="O13" s="952"/>
      <c r="P13" s="952"/>
      <c r="Q13" s="952"/>
      <c r="R13" s="43"/>
      <c r="S13" s="43"/>
      <c r="T13" s="43"/>
      <c r="U13" s="43"/>
      <c r="V13" s="43"/>
      <c r="W13" s="43"/>
      <c r="X13" s="43"/>
      <c r="Y13" s="43"/>
      <c r="Z13" s="43"/>
      <c r="AA13" s="43"/>
      <c r="AB13" s="43"/>
      <c r="AC13" s="43"/>
      <c r="AD13" s="43"/>
      <c r="AE13" s="43"/>
      <c r="AF13" s="43"/>
      <c r="AG13" s="43"/>
      <c r="AH13" s="43"/>
      <c r="AI13" s="43"/>
      <c r="AJ13" s="43"/>
      <c r="AK13" s="43"/>
      <c r="AL13" s="43"/>
      <c r="AM13" s="43"/>
    </row>
    <row r="14" spans="1:39" s="48" customFormat="1" ht="19.95" customHeight="1" x14ac:dyDescent="0.3">
      <c r="A14" s="46" t="s">
        <v>38</v>
      </c>
      <c r="B14" s="850">
        <v>332000000</v>
      </c>
      <c r="C14" s="850">
        <v>330000000</v>
      </c>
      <c r="D14" s="850">
        <v>335000000</v>
      </c>
      <c r="E14" s="850">
        <v>354000000</v>
      </c>
      <c r="F14" s="851">
        <v>1352000000</v>
      </c>
      <c r="G14" s="850">
        <v>333000000</v>
      </c>
      <c r="H14" s="850">
        <v>349000000</v>
      </c>
      <c r="I14" s="850">
        <v>338000000</v>
      </c>
      <c r="J14" s="850">
        <v>357000000</v>
      </c>
      <c r="K14" s="851">
        <v>1376000000</v>
      </c>
      <c r="L14" s="41">
        <v>348000000</v>
      </c>
      <c r="M14" s="952"/>
      <c r="N14" s="952"/>
      <c r="O14" s="952"/>
      <c r="P14" s="952"/>
      <c r="Q14" s="952"/>
      <c r="R14" s="43"/>
      <c r="S14" s="43"/>
      <c r="T14" s="43"/>
      <c r="U14" s="43"/>
      <c r="V14" s="43"/>
      <c r="W14" s="43"/>
      <c r="X14" s="43"/>
      <c r="Y14" s="43"/>
      <c r="Z14" s="43"/>
      <c r="AA14" s="43"/>
      <c r="AB14" s="43"/>
      <c r="AC14" s="43"/>
      <c r="AD14" s="43"/>
      <c r="AE14" s="43"/>
      <c r="AF14" s="43"/>
      <c r="AG14" s="43"/>
      <c r="AH14" s="43"/>
      <c r="AI14" s="43"/>
      <c r="AJ14" s="43"/>
      <c r="AK14" s="43"/>
      <c r="AL14" s="43"/>
      <c r="AM14" s="43"/>
    </row>
    <row r="15" spans="1:39" s="45" customFormat="1" ht="19.95" customHeight="1" x14ac:dyDescent="0.3">
      <c r="A15" s="463" t="s">
        <v>39</v>
      </c>
      <c r="B15" s="330">
        <v>51000000</v>
      </c>
      <c r="C15" s="330">
        <v>53000000</v>
      </c>
      <c r="D15" s="330">
        <v>51000000</v>
      </c>
      <c r="E15" s="330">
        <v>48000000</v>
      </c>
      <c r="F15" s="331">
        <v>202000000</v>
      </c>
      <c r="G15" s="330">
        <v>48000000</v>
      </c>
      <c r="H15" s="330">
        <v>49000000</v>
      </c>
      <c r="I15" s="330">
        <v>51000000</v>
      </c>
      <c r="J15" s="330">
        <v>46000000</v>
      </c>
      <c r="K15" s="331">
        <v>194000000</v>
      </c>
      <c r="L15" s="330">
        <v>52000000</v>
      </c>
      <c r="M15" s="48"/>
      <c r="N15" s="48"/>
      <c r="O15" s="48"/>
      <c r="P15" s="48"/>
      <c r="Q15" s="43"/>
      <c r="R15" s="43"/>
      <c r="S15" s="43"/>
      <c r="T15" s="43"/>
      <c r="U15" s="43"/>
      <c r="V15" s="43"/>
      <c r="W15" s="43"/>
      <c r="X15" s="43"/>
      <c r="Y15" s="43"/>
      <c r="Z15" s="43"/>
      <c r="AA15" s="43"/>
      <c r="AB15" s="43"/>
      <c r="AC15" s="43"/>
      <c r="AD15" s="43"/>
      <c r="AE15" s="43"/>
      <c r="AF15" s="43"/>
      <c r="AG15" s="43"/>
      <c r="AH15" s="43"/>
      <c r="AI15" s="43"/>
      <c r="AJ15" s="43"/>
      <c r="AK15" s="43"/>
      <c r="AL15" s="43"/>
      <c r="AM15" s="43"/>
    </row>
    <row r="16" spans="1:39" s="48" customFormat="1" ht="19.95" customHeight="1" x14ac:dyDescent="0.3">
      <c r="A16" s="46" t="s">
        <v>40</v>
      </c>
      <c r="B16" s="47">
        <v>-11000000</v>
      </c>
      <c r="C16" s="47">
        <v>-12000000</v>
      </c>
      <c r="D16" s="47">
        <v>-14000000</v>
      </c>
      <c r="E16" s="47">
        <v>-13000000</v>
      </c>
      <c r="F16" s="28">
        <v>-50000000</v>
      </c>
      <c r="G16" s="47">
        <v>-10000000</v>
      </c>
      <c r="H16" s="47">
        <v>-11000000</v>
      </c>
      <c r="I16" s="47">
        <v>-14000000</v>
      </c>
      <c r="J16" s="47">
        <v>-14000000</v>
      </c>
      <c r="K16" s="28">
        <v>-49000000</v>
      </c>
      <c r="L16" s="47">
        <v>-9000000</v>
      </c>
      <c r="Q16" s="43"/>
      <c r="R16" s="43"/>
      <c r="S16" s="43"/>
      <c r="T16" s="43"/>
      <c r="U16" s="43"/>
      <c r="V16" s="43"/>
      <c r="W16" s="43"/>
      <c r="X16" s="43"/>
      <c r="Y16" s="43"/>
      <c r="Z16" s="43"/>
      <c r="AA16" s="43"/>
      <c r="AB16" s="43"/>
      <c r="AC16" s="43"/>
      <c r="AD16" s="43"/>
      <c r="AE16" s="43"/>
      <c r="AF16" s="43"/>
      <c r="AG16" s="43"/>
      <c r="AH16" s="43"/>
      <c r="AI16" s="43"/>
      <c r="AJ16" s="43"/>
      <c r="AK16" s="43"/>
      <c r="AL16" s="43"/>
      <c r="AM16" s="43"/>
    </row>
    <row r="17" spans="1:39" s="48" customFormat="1" ht="19.95" customHeight="1" thickBot="1" x14ac:dyDescent="0.35">
      <c r="A17" s="464" t="s">
        <v>41</v>
      </c>
      <c r="B17" s="465">
        <v>399000000</v>
      </c>
      <c r="C17" s="465">
        <v>411000000</v>
      </c>
      <c r="D17" s="465">
        <v>420000000</v>
      </c>
      <c r="E17" s="465">
        <v>385000000</v>
      </c>
      <c r="F17" s="466">
        <v>1616000000</v>
      </c>
      <c r="G17" s="465">
        <v>356000000</v>
      </c>
      <c r="H17" s="465">
        <v>359000000</v>
      </c>
      <c r="I17" s="465">
        <v>382000000</v>
      </c>
      <c r="J17" s="465">
        <v>363000000</v>
      </c>
      <c r="K17" s="466">
        <v>1460000000</v>
      </c>
      <c r="L17" s="465">
        <v>332000000</v>
      </c>
      <c r="Q17" s="43"/>
      <c r="R17" s="43"/>
      <c r="S17" s="43"/>
      <c r="T17" s="43"/>
      <c r="U17" s="43"/>
      <c r="V17" s="43"/>
      <c r="W17" s="43"/>
      <c r="X17" s="43"/>
      <c r="Y17" s="43"/>
      <c r="Z17" s="43"/>
      <c r="AA17" s="43"/>
      <c r="AB17" s="43"/>
      <c r="AC17" s="43"/>
      <c r="AD17" s="43"/>
      <c r="AE17" s="43"/>
      <c r="AF17" s="43"/>
      <c r="AG17" s="43"/>
      <c r="AH17" s="43"/>
      <c r="AI17" s="43"/>
      <c r="AJ17" s="43"/>
      <c r="AK17" s="43"/>
      <c r="AL17" s="43"/>
      <c r="AM17" s="43"/>
    </row>
    <row r="18" spans="1:39" s="48" customFormat="1" ht="24.6" customHeight="1" x14ac:dyDescent="0.3">
      <c r="A18" s="49" t="s">
        <v>42</v>
      </c>
      <c r="B18" s="47">
        <v>-590000000</v>
      </c>
      <c r="C18" s="47">
        <v>-590000000</v>
      </c>
      <c r="D18" s="47">
        <v>-592000000</v>
      </c>
      <c r="E18" s="47">
        <v>-605000000</v>
      </c>
      <c r="F18" s="28">
        <v>-2377000000</v>
      </c>
      <c r="G18" s="47">
        <v>-531000000</v>
      </c>
      <c r="H18" s="47">
        <v>-550000000</v>
      </c>
      <c r="I18" s="47">
        <v>-569000000</v>
      </c>
      <c r="J18" s="47">
        <v>-593000000</v>
      </c>
      <c r="K18" s="28">
        <v>-2242000000</v>
      </c>
      <c r="L18" s="47">
        <v>-545000000</v>
      </c>
      <c r="Q18" s="43"/>
      <c r="R18" s="43"/>
      <c r="S18" s="43"/>
      <c r="T18" s="43"/>
      <c r="U18" s="43"/>
      <c r="V18" s="43"/>
      <c r="W18" s="43"/>
      <c r="X18" s="43"/>
      <c r="Y18" s="43"/>
      <c r="Z18" s="43"/>
      <c r="AA18" s="43"/>
      <c r="AB18" s="43"/>
      <c r="AC18" s="43"/>
      <c r="AD18" s="43"/>
      <c r="AE18" s="43"/>
      <c r="AF18" s="43"/>
      <c r="AG18" s="43"/>
      <c r="AH18" s="43"/>
      <c r="AI18" s="43"/>
      <c r="AJ18" s="43"/>
      <c r="AK18" s="43"/>
      <c r="AL18" s="43"/>
      <c r="AM18" s="43"/>
    </row>
    <row r="19" spans="1:39" hidden="1" x14ac:dyDescent="0.2">
      <c r="A19" s="50"/>
      <c r="B19" s="51"/>
      <c r="C19" s="51"/>
      <c r="D19" s="51"/>
      <c r="E19" s="51"/>
      <c r="F19" s="52"/>
      <c r="G19" s="51"/>
      <c r="H19" s="51"/>
      <c r="I19" s="51"/>
      <c r="J19" s="51"/>
      <c r="K19" s="52"/>
      <c r="L19" s="51"/>
    </row>
    <row r="20" spans="1:39" s="39" customFormat="1" ht="19.95" customHeight="1" x14ac:dyDescent="0.3">
      <c r="A20" s="467" t="s">
        <v>43</v>
      </c>
      <c r="B20" s="461">
        <v>890000000</v>
      </c>
      <c r="C20" s="461">
        <v>915000000</v>
      </c>
      <c r="D20" s="461">
        <v>917000000</v>
      </c>
      <c r="E20" s="461">
        <v>896000000</v>
      </c>
      <c r="F20" s="462">
        <v>3617000000</v>
      </c>
      <c r="G20" s="461">
        <v>902000000</v>
      </c>
      <c r="H20" s="461">
        <v>911000000</v>
      </c>
      <c r="I20" s="461">
        <v>918000000</v>
      </c>
      <c r="J20" s="461">
        <v>897000000</v>
      </c>
      <c r="K20" s="462">
        <v>3628000000</v>
      </c>
      <c r="L20" s="461">
        <v>898000000</v>
      </c>
      <c r="M20" s="89"/>
      <c r="N20" s="89"/>
      <c r="O20" s="89"/>
      <c r="P20" s="89"/>
      <c r="Q20" s="474"/>
      <c r="R20" s="474"/>
      <c r="S20" s="474"/>
      <c r="T20" s="474"/>
      <c r="U20" s="474"/>
      <c r="V20" s="474"/>
      <c r="W20" s="474"/>
      <c r="X20" s="474"/>
      <c r="Y20" s="474"/>
      <c r="Z20" s="474"/>
      <c r="AA20" s="474"/>
      <c r="AB20" s="474"/>
      <c r="AC20" s="474"/>
      <c r="AD20" s="474"/>
      <c r="AE20" s="474"/>
      <c r="AF20" s="474"/>
      <c r="AG20" s="474"/>
      <c r="AH20" s="474"/>
      <c r="AI20" s="474"/>
      <c r="AJ20" s="474"/>
      <c r="AK20" s="474"/>
      <c r="AL20" s="474"/>
      <c r="AM20" s="474"/>
    </row>
    <row r="21" spans="1:39" ht="9.9" hidden="1" customHeight="1" x14ac:dyDescent="0.2">
      <c r="A21" s="19"/>
      <c r="B21" s="53"/>
      <c r="C21" s="53"/>
      <c r="D21" s="53"/>
      <c r="E21" s="53"/>
      <c r="F21" s="54"/>
      <c r="G21" s="53"/>
      <c r="H21" s="53"/>
      <c r="I21" s="53"/>
      <c r="J21" s="53"/>
      <c r="K21" s="54"/>
      <c r="L21" s="53"/>
    </row>
    <row r="22" spans="1:39" ht="9.9" hidden="1" customHeight="1" x14ac:dyDescent="0.2">
      <c r="A22" s="19"/>
      <c r="B22" s="55"/>
      <c r="C22" s="55"/>
      <c r="D22" s="55"/>
      <c r="E22" s="55"/>
      <c r="F22" s="56"/>
      <c r="G22" s="55"/>
      <c r="H22" s="55"/>
      <c r="I22" s="55"/>
      <c r="J22" s="55"/>
      <c r="K22" s="56"/>
      <c r="L22" s="55"/>
    </row>
    <row r="23" spans="1:39" s="60" customFormat="1" ht="19.95" customHeight="1" x14ac:dyDescent="0.3">
      <c r="A23" s="57" t="s">
        <v>44</v>
      </c>
      <c r="B23" s="58">
        <v>0.60099999999999998</v>
      </c>
      <c r="C23" s="58">
        <v>0.60799999999999998</v>
      </c>
      <c r="D23" s="58">
        <v>0.60799999999999998</v>
      </c>
      <c r="E23" s="58">
        <v>0.59699999999999998</v>
      </c>
      <c r="F23" s="59">
        <v>0.60299999999999998</v>
      </c>
      <c r="G23" s="58">
        <v>0.63</v>
      </c>
      <c r="H23" s="58">
        <v>0.624</v>
      </c>
      <c r="I23" s="58">
        <v>0.61699999999999999</v>
      </c>
      <c r="J23" s="58">
        <v>0.60199999999999998</v>
      </c>
      <c r="K23" s="59">
        <v>0.61799999999999999</v>
      </c>
      <c r="L23" s="58">
        <v>0.622</v>
      </c>
      <c r="Q23" s="475"/>
      <c r="R23" s="475"/>
      <c r="S23" s="475"/>
      <c r="T23" s="475"/>
      <c r="U23" s="475"/>
      <c r="V23" s="475"/>
      <c r="W23" s="475"/>
      <c r="X23" s="475"/>
      <c r="Y23" s="475"/>
      <c r="Z23" s="475"/>
      <c r="AA23" s="475"/>
      <c r="AB23" s="475"/>
      <c r="AC23" s="475"/>
      <c r="AD23" s="475"/>
      <c r="AE23" s="475"/>
      <c r="AF23" s="475"/>
      <c r="AG23" s="475"/>
      <c r="AH23" s="475"/>
      <c r="AI23" s="475"/>
      <c r="AJ23" s="475"/>
      <c r="AK23" s="475"/>
      <c r="AL23" s="475"/>
      <c r="AM23" s="475"/>
    </row>
    <row r="24" spans="1:39" hidden="1" x14ac:dyDescent="0.2">
      <c r="A24" s="61"/>
      <c r="B24" s="62"/>
      <c r="C24" s="62"/>
      <c r="D24" s="62"/>
      <c r="E24" s="62"/>
      <c r="F24" s="63"/>
      <c r="G24" s="62"/>
      <c r="H24" s="62"/>
      <c r="I24" s="62"/>
      <c r="J24" s="62"/>
      <c r="K24" s="63"/>
      <c r="L24" s="62"/>
    </row>
    <row r="25" spans="1:39" hidden="1" x14ac:dyDescent="0.2">
      <c r="B25" s="55"/>
      <c r="C25" s="55"/>
      <c r="D25" s="55"/>
      <c r="E25" s="55"/>
      <c r="F25" s="56"/>
      <c r="G25" s="55"/>
      <c r="H25" s="55"/>
      <c r="I25" s="55"/>
      <c r="J25" s="55"/>
      <c r="K25" s="56"/>
      <c r="L25" s="55"/>
    </row>
    <row r="26" spans="1:39" s="64" customFormat="1" ht="19.5" customHeight="1" x14ac:dyDescent="0.2">
      <c r="A26" s="468" t="s">
        <v>45</v>
      </c>
      <c r="B26" s="461">
        <v>-482000000</v>
      </c>
      <c r="C26" s="461">
        <v>-460000000</v>
      </c>
      <c r="D26" s="461">
        <v>-464000000</v>
      </c>
      <c r="E26" s="461">
        <v>-478000000</v>
      </c>
      <c r="F26" s="462">
        <v>-1884000000</v>
      </c>
      <c r="G26" s="461">
        <v>-484000000</v>
      </c>
      <c r="H26" s="461">
        <v>-448000000</v>
      </c>
      <c r="I26" s="461">
        <v>-444000000</v>
      </c>
      <c r="J26" s="461">
        <v>-456000000</v>
      </c>
      <c r="K26" s="462">
        <v>-1832000000</v>
      </c>
      <c r="L26" s="461">
        <v>-449000000</v>
      </c>
      <c r="M26" s="17"/>
      <c r="N26" s="17"/>
      <c r="O26" s="17"/>
      <c r="P26" s="17"/>
      <c r="Q26" s="130"/>
      <c r="R26" s="130"/>
      <c r="S26" s="130"/>
      <c r="T26" s="130"/>
      <c r="U26" s="130"/>
      <c r="V26" s="130"/>
      <c r="W26" s="130"/>
      <c r="X26" s="130"/>
      <c r="Y26" s="130"/>
      <c r="Z26" s="130"/>
      <c r="AA26" s="130"/>
      <c r="AB26" s="130"/>
      <c r="AC26" s="130"/>
      <c r="AD26" s="130"/>
      <c r="AE26" s="130"/>
      <c r="AF26" s="130"/>
      <c r="AG26" s="130"/>
      <c r="AH26" s="130"/>
      <c r="AI26" s="130"/>
      <c r="AJ26" s="130"/>
      <c r="AK26" s="130"/>
      <c r="AL26" s="130"/>
      <c r="AM26" s="130"/>
    </row>
    <row r="27" spans="1:39" s="48" customFormat="1" ht="12.6" hidden="1" customHeight="1" x14ac:dyDescent="0.3">
      <c r="A27" s="49" t="s">
        <v>46</v>
      </c>
      <c r="B27" s="47">
        <v>-302000000</v>
      </c>
      <c r="C27" s="47">
        <v>-299000000</v>
      </c>
      <c r="D27" s="47">
        <v>-311000000</v>
      </c>
      <c r="E27" s="47">
        <v>-288000000</v>
      </c>
      <c r="F27" s="28">
        <v>-1199000000</v>
      </c>
      <c r="G27" s="47">
        <v>-295000000</v>
      </c>
      <c r="H27" s="47">
        <v>-293000000</v>
      </c>
      <c r="I27" s="47">
        <v>-289000000</v>
      </c>
      <c r="J27" s="47">
        <v>-282000000</v>
      </c>
      <c r="K27" s="28">
        <v>-1159000000</v>
      </c>
      <c r="L27" s="47">
        <v>-287000000</v>
      </c>
      <c r="Q27" s="43"/>
      <c r="R27" s="43"/>
      <c r="S27" s="43"/>
      <c r="T27" s="43"/>
      <c r="U27" s="43"/>
      <c r="V27" s="43"/>
      <c r="W27" s="43"/>
      <c r="X27" s="43"/>
      <c r="Y27" s="43"/>
      <c r="Z27" s="43"/>
      <c r="AA27" s="43"/>
      <c r="AB27" s="43"/>
      <c r="AC27" s="43"/>
      <c r="AD27" s="43"/>
      <c r="AE27" s="43"/>
      <c r="AF27" s="43"/>
      <c r="AG27" s="43"/>
      <c r="AH27" s="43"/>
      <c r="AI27" s="43"/>
      <c r="AJ27" s="43"/>
      <c r="AK27" s="43"/>
      <c r="AL27" s="43"/>
      <c r="AM27" s="43"/>
    </row>
    <row r="28" spans="1:39" s="48" customFormat="1" ht="12.6" hidden="1" customHeight="1" x14ac:dyDescent="0.3">
      <c r="A28" s="65"/>
      <c r="B28" s="66"/>
      <c r="C28" s="66"/>
      <c r="D28" s="66"/>
      <c r="E28" s="66"/>
      <c r="F28" s="67"/>
      <c r="G28" s="66"/>
      <c r="H28" s="66"/>
      <c r="I28" s="66"/>
      <c r="J28" s="66"/>
      <c r="K28" s="67"/>
      <c r="L28" s="66"/>
      <c r="Q28" s="43"/>
      <c r="R28" s="43"/>
      <c r="S28" s="43"/>
      <c r="T28" s="43"/>
      <c r="U28" s="43"/>
      <c r="V28" s="43"/>
      <c r="W28" s="43"/>
      <c r="X28" s="43"/>
      <c r="Y28" s="43"/>
      <c r="Z28" s="43"/>
      <c r="AA28" s="43"/>
      <c r="AB28" s="43"/>
      <c r="AC28" s="43"/>
      <c r="AD28" s="43"/>
      <c r="AE28" s="43"/>
      <c r="AF28" s="43"/>
      <c r="AG28" s="43"/>
      <c r="AH28" s="43"/>
      <c r="AI28" s="43"/>
      <c r="AJ28" s="43"/>
      <c r="AK28" s="43"/>
      <c r="AL28" s="43"/>
      <c r="AM28" s="43"/>
    </row>
    <row r="29" spans="1:39" s="48" customFormat="1" ht="12.6" hidden="1" customHeight="1" x14ac:dyDescent="0.3">
      <c r="B29" s="68"/>
      <c r="C29" s="68"/>
      <c r="D29" s="68"/>
      <c r="E29" s="68"/>
      <c r="F29" s="69"/>
      <c r="G29" s="68"/>
      <c r="H29" s="68"/>
      <c r="I29" s="68"/>
      <c r="J29" s="68"/>
      <c r="K29" s="69"/>
      <c r="L29" s="68"/>
      <c r="Q29" s="43"/>
      <c r="R29" s="43"/>
      <c r="S29" s="43"/>
      <c r="T29" s="43"/>
      <c r="U29" s="43"/>
      <c r="V29" s="43"/>
      <c r="W29" s="43"/>
      <c r="X29" s="43"/>
      <c r="Y29" s="43"/>
      <c r="Z29" s="43"/>
      <c r="AA29" s="43"/>
      <c r="AB29" s="43"/>
      <c r="AC29" s="43"/>
      <c r="AD29" s="43"/>
      <c r="AE29" s="43"/>
      <c r="AF29" s="43"/>
      <c r="AG29" s="43"/>
      <c r="AH29" s="43"/>
      <c r="AI29" s="43"/>
      <c r="AJ29" s="43"/>
      <c r="AK29" s="43"/>
      <c r="AL29" s="43"/>
      <c r="AM29" s="43"/>
    </row>
    <row r="30" spans="1:39" s="45" customFormat="1" ht="12.6" hidden="1" customHeight="1" x14ac:dyDescent="0.3">
      <c r="A30" s="70" t="s">
        <v>47</v>
      </c>
      <c r="B30" s="44">
        <v>-180000000</v>
      </c>
      <c r="C30" s="44">
        <v>-161000000</v>
      </c>
      <c r="D30" s="44">
        <v>-153000000</v>
      </c>
      <c r="E30" s="44">
        <v>-190000000</v>
      </c>
      <c r="F30" s="25">
        <v>-685000000</v>
      </c>
      <c r="G30" s="44">
        <v>-189000000</v>
      </c>
      <c r="H30" s="44">
        <v>-155000000</v>
      </c>
      <c r="I30" s="44">
        <v>-156000000</v>
      </c>
      <c r="J30" s="44">
        <v>-174000000</v>
      </c>
      <c r="K30" s="25">
        <v>-673000000</v>
      </c>
      <c r="L30" s="44">
        <v>-162000000</v>
      </c>
      <c r="M30" s="48"/>
      <c r="N30" s="48"/>
      <c r="O30" s="48"/>
      <c r="P30" s="48"/>
      <c r="Q30" s="43"/>
      <c r="R30" s="43"/>
      <c r="S30" s="43"/>
      <c r="T30" s="43"/>
      <c r="U30" s="43"/>
      <c r="V30" s="43"/>
      <c r="W30" s="43"/>
      <c r="X30" s="43"/>
      <c r="Y30" s="43"/>
      <c r="Z30" s="43"/>
      <c r="AA30" s="43"/>
      <c r="AB30" s="43"/>
      <c r="AC30" s="43"/>
      <c r="AD30" s="43"/>
      <c r="AE30" s="43"/>
      <c r="AF30" s="43"/>
      <c r="AG30" s="43"/>
      <c r="AH30" s="43"/>
      <c r="AI30" s="43"/>
      <c r="AJ30" s="43"/>
      <c r="AK30" s="43"/>
      <c r="AL30" s="43"/>
      <c r="AM30" s="43"/>
    </row>
    <row r="31" spans="1:39" s="48" customFormat="1" ht="19.95" customHeight="1" x14ac:dyDescent="0.3">
      <c r="A31" s="71" t="s">
        <v>34</v>
      </c>
      <c r="B31" s="72">
        <v>408000000</v>
      </c>
      <c r="C31" s="72">
        <v>455000000</v>
      </c>
      <c r="D31" s="72">
        <v>453000000</v>
      </c>
      <c r="E31" s="72">
        <v>418000000</v>
      </c>
      <c r="F31" s="16">
        <v>1733000000</v>
      </c>
      <c r="G31" s="72">
        <v>418000000</v>
      </c>
      <c r="H31" s="72">
        <v>463000000</v>
      </c>
      <c r="I31" s="72">
        <v>474000000</v>
      </c>
      <c r="J31" s="72">
        <v>441000000</v>
      </c>
      <c r="K31" s="16">
        <v>1796000000</v>
      </c>
      <c r="L31" s="72">
        <v>449000000</v>
      </c>
      <c r="Q31" s="43"/>
      <c r="R31" s="43"/>
      <c r="S31" s="43"/>
      <c r="T31" s="43"/>
      <c r="U31" s="43"/>
      <c r="V31" s="43"/>
      <c r="W31" s="43"/>
      <c r="X31" s="43"/>
      <c r="Y31" s="43"/>
      <c r="Z31" s="43"/>
      <c r="AA31" s="43"/>
      <c r="AB31" s="43"/>
      <c r="AC31" s="43"/>
      <c r="AD31" s="43"/>
      <c r="AE31" s="43"/>
      <c r="AF31" s="43"/>
      <c r="AG31" s="43"/>
      <c r="AH31" s="43"/>
      <c r="AI31" s="43"/>
      <c r="AJ31" s="43"/>
      <c r="AK31" s="43"/>
      <c r="AL31" s="43"/>
      <c r="AM31" s="43"/>
    </row>
    <row r="32" spans="1:39" s="48" customFormat="1" ht="9.9" hidden="1" customHeight="1" x14ac:dyDescent="0.3">
      <c r="A32" s="65"/>
      <c r="B32" s="73"/>
      <c r="C32" s="73"/>
      <c r="D32" s="73"/>
      <c r="E32" s="73"/>
      <c r="F32" s="74"/>
      <c r="G32" s="73"/>
      <c r="H32" s="73"/>
      <c r="I32" s="73"/>
      <c r="J32" s="73"/>
      <c r="K32" s="74"/>
      <c r="L32" s="73"/>
      <c r="Q32" s="43"/>
      <c r="R32" s="43"/>
      <c r="S32" s="43"/>
      <c r="T32" s="43"/>
      <c r="U32" s="43"/>
      <c r="V32" s="43"/>
      <c r="W32" s="43"/>
      <c r="X32" s="43"/>
      <c r="Y32" s="43"/>
      <c r="Z32" s="43"/>
      <c r="AA32" s="43"/>
      <c r="AB32" s="43"/>
      <c r="AC32" s="43"/>
      <c r="AD32" s="43"/>
      <c r="AE32" s="43"/>
      <c r="AF32" s="43"/>
      <c r="AG32" s="43"/>
      <c r="AH32" s="43"/>
      <c r="AI32" s="43"/>
      <c r="AJ32" s="43"/>
      <c r="AK32" s="43"/>
      <c r="AL32" s="43"/>
      <c r="AM32" s="43"/>
    </row>
    <row r="33" spans="1:39" s="75" customFormat="1" ht="19.95" customHeight="1" thickBot="1" x14ac:dyDescent="0.35">
      <c r="A33" s="469" t="s">
        <v>48</v>
      </c>
      <c r="B33" s="255">
        <v>0.27600000000000002</v>
      </c>
      <c r="C33" s="255">
        <v>0.30199999999999999</v>
      </c>
      <c r="D33" s="255">
        <v>0.3</v>
      </c>
      <c r="E33" s="255">
        <v>0.27800000000000002</v>
      </c>
      <c r="F33" s="470">
        <v>0.28899999999999998</v>
      </c>
      <c r="G33" s="255">
        <v>0.29199999999999998</v>
      </c>
      <c r="H33" s="255">
        <v>0.317</v>
      </c>
      <c r="I33" s="255">
        <v>0.31900000000000001</v>
      </c>
      <c r="J33" s="255">
        <v>0.29599999999999999</v>
      </c>
      <c r="K33" s="470">
        <v>0.30599999999999999</v>
      </c>
      <c r="L33" s="255">
        <v>0.311</v>
      </c>
      <c r="M33" s="60"/>
      <c r="N33" s="60"/>
      <c r="O33" s="60"/>
      <c r="P33" s="60"/>
      <c r="Q33" s="475"/>
      <c r="R33" s="475"/>
      <c r="S33" s="475"/>
      <c r="T33" s="475"/>
      <c r="U33" s="475"/>
      <c r="V33" s="475"/>
      <c r="W33" s="475"/>
      <c r="X33" s="475"/>
      <c r="Y33" s="475"/>
      <c r="Z33" s="475"/>
      <c r="AA33" s="475"/>
      <c r="AB33" s="475"/>
      <c r="AC33" s="475"/>
      <c r="AD33" s="475"/>
      <c r="AE33" s="475"/>
      <c r="AF33" s="475"/>
      <c r="AG33" s="475"/>
      <c r="AH33" s="475"/>
      <c r="AI33" s="475"/>
      <c r="AJ33" s="475"/>
      <c r="AK33" s="475"/>
      <c r="AL33" s="475"/>
      <c r="AM33" s="475"/>
    </row>
    <row r="34" spans="1:39" ht="9.9" customHeight="1" x14ac:dyDescent="0.2"/>
    <row r="35" spans="1:39" x14ac:dyDescent="0.2">
      <c r="A35" s="77" t="s">
        <v>49</v>
      </c>
      <c r="B35" s="78">
        <v>227000000</v>
      </c>
      <c r="C35" s="78">
        <v>272000000</v>
      </c>
      <c r="D35" s="78">
        <v>200000000</v>
      </c>
      <c r="E35" s="78">
        <v>303000000</v>
      </c>
      <c r="F35" s="79">
        <v>1002000000</v>
      </c>
      <c r="G35" s="78">
        <v>237000000</v>
      </c>
      <c r="H35" s="78">
        <v>215000000</v>
      </c>
      <c r="I35" s="78">
        <v>183000000</v>
      </c>
      <c r="J35" s="78">
        <v>314000000</v>
      </c>
      <c r="K35" s="79">
        <v>949000000</v>
      </c>
      <c r="L35" s="78">
        <v>221000000</v>
      </c>
    </row>
    <row r="36" spans="1:39" x14ac:dyDescent="0.2">
      <c r="A36" s="17" t="s">
        <v>50</v>
      </c>
    </row>
    <row r="37" spans="1:39" x14ac:dyDescent="0.2">
      <c r="A37" s="80"/>
    </row>
    <row r="38" spans="1:39" x14ac:dyDescent="0.2">
      <c r="A38" s="80"/>
    </row>
  </sheetData>
  <mergeCells count="1">
    <mergeCell ref="M13:Q14"/>
  </mergeCells>
  <pageMargins left="0.70866141732283472" right="0.70866141732283472" top="0.74803149606299213" bottom="0.74803149606299213" header="0.31496062992125984" footer="0.31496062992125984"/>
  <pageSetup paperSize="9" scale="59" orientation="landscape" horizontalDpi="300" verticalDpi="300" r:id="rId1"/>
  <headerFooter>
    <oddHeader>&amp;C&amp;A</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pageSetUpPr fitToPage="1"/>
  </sheetPr>
  <dimension ref="A1:AH33"/>
  <sheetViews>
    <sheetView showGridLines="0" zoomScaleNormal="100" workbookViewId="0"/>
  </sheetViews>
  <sheetFormatPr defaultColWidth="9.109375" defaultRowHeight="12.6" x14ac:dyDescent="0.2"/>
  <cols>
    <col min="1" max="1" width="41.6640625" style="17" customWidth="1"/>
    <col min="2" max="5" width="11.6640625" style="17" customWidth="1"/>
    <col min="6" max="6" width="11.6640625" style="76" customWidth="1"/>
    <col min="7" max="10" width="11.6640625" style="17" customWidth="1"/>
    <col min="11" max="12" width="11.6640625" style="76" customWidth="1"/>
    <col min="13" max="34" width="9.109375" style="130"/>
    <col min="35" max="16384" width="9.109375" style="17"/>
  </cols>
  <sheetData>
    <row r="1" spans="1:34" s="7" customFormat="1" ht="5.0999999999999996" customHeight="1" x14ac:dyDescent="0.2">
      <c r="A1" s="5"/>
      <c r="B1" s="6"/>
      <c r="C1" s="6"/>
      <c r="D1" s="6"/>
      <c r="E1" s="6"/>
      <c r="F1" s="6"/>
      <c r="G1" s="6"/>
      <c r="H1" s="6"/>
      <c r="I1" s="6"/>
      <c r="J1" s="6"/>
      <c r="K1" s="6"/>
      <c r="L1" s="6"/>
      <c r="M1" s="471"/>
      <c r="N1" s="471"/>
      <c r="O1" s="471"/>
      <c r="P1" s="471"/>
      <c r="Q1" s="471"/>
      <c r="R1" s="471"/>
      <c r="S1" s="471"/>
      <c r="T1" s="471"/>
      <c r="U1" s="471"/>
      <c r="V1" s="471"/>
      <c r="W1" s="471"/>
      <c r="X1" s="471"/>
      <c r="Y1" s="471"/>
      <c r="Z1" s="471"/>
      <c r="AA1" s="471"/>
      <c r="AB1" s="471"/>
      <c r="AC1" s="471"/>
      <c r="AD1" s="471"/>
      <c r="AE1" s="471"/>
      <c r="AF1" s="471"/>
      <c r="AG1" s="471"/>
      <c r="AH1" s="471"/>
    </row>
    <row r="2" spans="1:34" s="10" customFormat="1" ht="24.75" customHeight="1" thickBot="1" x14ac:dyDescent="0.35">
      <c r="A2" s="8" t="s">
        <v>23</v>
      </c>
      <c r="B2" s="9" t="s">
        <v>24</v>
      </c>
      <c r="C2" s="9" t="s">
        <v>25</v>
      </c>
      <c r="D2" s="9" t="s">
        <v>26</v>
      </c>
      <c r="E2" s="9" t="s">
        <v>27</v>
      </c>
      <c r="F2" s="9" t="s">
        <v>28</v>
      </c>
      <c r="G2" s="9" t="s">
        <v>29</v>
      </c>
      <c r="H2" s="9" t="s">
        <v>30</v>
      </c>
      <c r="I2" s="9" t="s">
        <v>31</v>
      </c>
      <c r="J2" s="9" t="s">
        <v>238</v>
      </c>
      <c r="K2" s="9">
        <v>2016</v>
      </c>
      <c r="L2" s="9" t="s">
        <v>250</v>
      </c>
      <c r="M2" s="472"/>
      <c r="N2" s="472"/>
      <c r="O2" s="472"/>
      <c r="P2" s="472"/>
      <c r="Q2" s="472"/>
      <c r="R2" s="472"/>
      <c r="S2" s="472"/>
      <c r="T2" s="472"/>
      <c r="U2" s="472"/>
      <c r="V2" s="472"/>
      <c r="W2" s="472"/>
      <c r="X2" s="472"/>
      <c r="Y2" s="472"/>
      <c r="Z2" s="472"/>
      <c r="AA2" s="472"/>
      <c r="AB2" s="472"/>
      <c r="AC2" s="472"/>
      <c r="AD2" s="472"/>
      <c r="AE2" s="472"/>
      <c r="AF2" s="472"/>
      <c r="AG2" s="472"/>
      <c r="AH2" s="472"/>
    </row>
    <row r="3" spans="1:34" s="10" customFormat="1" ht="3.75" hidden="1" customHeight="1" x14ac:dyDescent="0.2">
      <c r="A3" s="11"/>
      <c r="B3" s="12"/>
      <c r="C3" s="12"/>
      <c r="D3" s="12"/>
      <c r="E3" s="12"/>
      <c r="F3" s="13"/>
      <c r="G3" s="12"/>
      <c r="H3" s="12"/>
      <c r="I3" s="12"/>
      <c r="J3" s="12"/>
      <c r="K3" s="13"/>
      <c r="L3" s="13"/>
      <c r="M3" s="472"/>
      <c r="N3" s="472"/>
      <c r="O3" s="472"/>
      <c r="P3" s="472"/>
      <c r="Q3" s="472"/>
      <c r="R3" s="472"/>
      <c r="S3" s="472"/>
      <c r="T3" s="472"/>
      <c r="U3" s="472"/>
      <c r="V3" s="472"/>
      <c r="W3" s="472"/>
      <c r="X3" s="472"/>
      <c r="Y3" s="472"/>
      <c r="Z3" s="472"/>
      <c r="AA3" s="472"/>
      <c r="AB3" s="472"/>
      <c r="AC3" s="472"/>
      <c r="AD3" s="472"/>
      <c r="AE3" s="472"/>
      <c r="AF3" s="472"/>
      <c r="AG3" s="472"/>
      <c r="AH3" s="472"/>
    </row>
    <row r="4" spans="1:34" ht="12" hidden="1" customHeight="1" x14ac:dyDescent="0.2">
      <c r="A4" s="14"/>
      <c r="B4" s="15"/>
      <c r="C4" s="15"/>
      <c r="D4" s="15"/>
      <c r="E4" s="15"/>
      <c r="F4" s="16"/>
      <c r="G4" s="15"/>
      <c r="H4" s="15"/>
      <c r="I4" s="15"/>
      <c r="J4" s="15"/>
      <c r="K4" s="16"/>
      <c r="L4" s="16"/>
    </row>
    <row r="5" spans="1:34" s="19" customFormat="1" ht="19.5" customHeight="1" x14ac:dyDescent="0.2">
      <c r="A5" s="18" t="s">
        <v>51</v>
      </c>
      <c r="B5" s="15"/>
      <c r="C5" s="15"/>
      <c r="D5" s="15"/>
      <c r="E5" s="15"/>
      <c r="F5" s="16"/>
      <c r="G5" s="15"/>
      <c r="H5" s="15"/>
      <c r="I5" s="15"/>
      <c r="J5" s="15"/>
      <c r="K5" s="16"/>
      <c r="L5" s="16"/>
      <c r="M5" s="473"/>
      <c r="N5" s="473"/>
      <c r="O5" s="473"/>
      <c r="P5" s="473"/>
      <c r="Q5" s="473"/>
      <c r="R5" s="473"/>
      <c r="S5" s="473"/>
      <c r="T5" s="473"/>
      <c r="U5" s="473"/>
      <c r="V5" s="473"/>
      <c r="W5" s="473"/>
      <c r="X5" s="473"/>
      <c r="Y5" s="473"/>
      <c r="Z5" s="473"/>
      <c r="AA5" s="473"/>
      <c r="AB5" s="473"/>
      <c r="AC5" s="473"/>
      <c r="AD5" s="473"/>
      <c r="AE5" s="473"/>
      <c r="AF5" s="473"/>
      <c r="AG5" s="473"/>
      <c r="AH5" s="473"/>
    </row>
    <row r="6" spans="1:34" ht="2.25" customHeight="1" x14ac:dyDescent="0.2">
      <c r="A6" s="20"/>
      <c r="B6" s="21"/>
      <c r="C6" s="21"/>
      <c r="D6" s="21"/>
      <c r="E6" s="21"/>
      <c r="F6" s="22"/>
      <c r="G6" s="21"/>
      <c r="H6" s="21"/>
      <c r="I6" s="21"/>
      <c r="J6" s="21"/>
      <c r="K6" s="22"/>
      <c r="L6" s="22"/>
    </row>
    <row r="7" spans="1:34" s="19" customFormat="1" ht="12.6" hidden="1" customHeight="1" x14ac:dyDescent="0.2">
      <c r="A7" s="23"/>
      <c r="B7" s="24"/>
      <c r="C7" s="24"/>
      <c r="D7" s="24"/>
      <c r="E7" s="24"/>
      <c r="F7" s="25"/>
      <c r="G7" s="24"/>
      <c r="H7" s="24"/>
      <c r="I7" s="24"/>
      <c r="J7" s="24"/>
      <c r="K7" s="25"/>
      <c r="L7" s="25"/>
      <c r="M7" s="473"/>
      <c r="N7" s="473"/>
      <c r="O7" s="473"/>
      <c r="P7" s="473"/>
      <c r="Q7" s="473"/>
      <c r="R7" s="473"/>
      <c r="S7" s="473"/>
      <c r="T7" s="473"/>
      <c r="U7" s="473"/>
      <c r="V7" s="473"/>
      <c r="W7" s="473"/>
      <c r="X7" s="473"/>
      <c r="Y7" s="473"/>
      <c r="Z7" s="473"/>
      <c r="AA7" s="473"/>
      <c r="AB7" s="473"/>
      <c r="AC7" s="473"/>
      <c r="AD7" s="473"/>
      <c r="AE7" s="473"/>
      <c r="AF7" s="473"/>
      <c r="AG7" s="473"/>
      <c r="AH7" s="473"/>
    </row>
    <row r="8" spans="1:34" s="19" customFormat="1" ht="12.6" hidden="1" customHeight="1" x14ac:dyDescent="0.2">
      <c r="A8" s="26"/>
      <c r="B8" s="27"/>
      <c r="C8" s="27"/>
      <c r="D8" s="27"/>
      <c r="E8" s="27"/>
      <c r="F8" s="28"/>
      <c r="G8" s="27"/>
      <c r="H8" s="27"/>
      <c r="I8" s="27"/>
      <c r="J8" s="27"/>
      <c r="K8" s="28"/>
      <c r="L8" s="28"/>
      <c r="M8" s="473"/>
      <c r="N8" s="473"/>
      <c r="O8" s="473"/>
      <c r="P8" s="473"/>
      <c r="Q8" s="473"/>
      <c r="R8" s="473"/>
      <c r="S8" s="473"/>
      <c r="T8" s="473"/>
      <c r="U8" s="473"/>
      <c r="V8" s="473"/>
      <c r="W8" s="473"/>
      <c r="X8" s="473"/>
      <c r="Y8" s="473"/>
      <c r="Z8" s="473"/>
      <c r="AA8" s="473"/>
      <c r="AB8" s="473"/>
      <c r="AC8" s="473"/>
      <c r="AD8" s="473"/>
      <c r="AE8" s="473"/>
      <c r="AF8" s="473"/>
      <c r="AG8" s="473"/>
      <c r="AH8" s="473"/>
    </row>
    <row r="9" spans="1:34" s="32" customFormat="1" ht="12.6" hidden="1" customHeight="1" x14ac:dyDescent="0.2">
      <c r="A9" s="29"/>
      <c r="B9" s="30"/>
      <c r="C9" s="30"/>
      <c r="D9" s="30"/>
      <c r="E9" s="30"/>
      <c r="F9" s="31"/>
      <c r="G9" s="30"/>
      <c r="H9" s="30"/>
      <c r="I9" s="30"/>
      <c r="J9" s="30"/>
      <c r="K9" s="31"/>
      <c r="L9" s="31"/>
      <c r="M9" s="473"/>
      <c r="N9" s="473"/>
      <c r="O9" s="473"/>
      <c r="P9" s="473"/>
      <c r="Q9" s="473"/>
      <c r="R9" s="473"/>
      <c r="S9" s="473"/>
      <c r="T9" s="473"/>
      <c r="U9" s="473"/>
      <c r="V9" s="473"/>
      <c r="W9" s="473"/>
      <c r="X9" s="473"/>
      <c r="Y9" s="473"/>
      <c r="Z9" s="473"/>
      <c r="AA9" s="473"/>
      <c r="AB9" s="473"/>
      <c r="AC9" s="473"/>
      <c r="AD9" s="473"/>
      <c r="AE9" s="473"/>
      <c r="AF9" s="473"/>
      <c r="AG9" s="473"/>
      <c r="AH9" s="473"/>
    </row>
    <row r="10" spans="1:34" s="19" customFormat="1" ht="12.6" hidden="1" customHeight="1" x14ac:dyDescent="0.2">
      <c r="A10" s="33"/>
      <c r="B10" s="34"/>
      <c r="C10" s="34"/>
      <c r="D10" s="34"/>
      <c r="E10" s="34"/>
      <c r="F10" s="35"/>
      <c r="G10" s="34"/>
      <c r="H10" s="34"/>
      <c r="I10" s="34"/>
      <c r="J10" s="34"/>
      <c r="K10" s="35"/>
      <c r="L10" s="35"/>
      <c r="M10" s="473"/>
      <c r="N10" s="473"/>
      <c r="O10" s="473"/>
      <c r="P10" s="473"/>
      <c r="Q10" s="473"/>
      <c r="R10" s="473"/>
      <c r="S10" s="473"/>
      <c r="T10" s="473"/>
      <c r="U10" s="473"/>
      <c r="V10" s="473"/>
      <c r="W10" s="473"/>
      <c r="X10" s="473"/>
      <c r="Y10" s="473"/>
      <c r="Z10" s="473"/>
      <c r="AA10" s="473"/>
      <c r="AB10" s="473"/>
      <c r="AC10" s="473"/>
      <c r="AD10" s="473"/>
      <c r="AE10" s="473"/>
      <c r="AF10" s="473"/>
      <c r="AG10" s="473"/>
      <c r="AH10" s="473"/>
    </row>
    <row r="11" spans="1:34" s="39" customFormat="1" ht="12.6" hidden="1" customHeight="1" x14ac:dyDescent="0.3">
      <c r="A11" s="36"/>
      <c r="B11" s="37"/>
      <c r="C11" s="37"/>
      <c r="D11" s="37"/>
      <c r="E11" s="37"/>
      <c r="F11" s="38"/>
      <c r="G11" s="37"/>
      <c r="H11" s="37"/>
      <c r="I11" s="37"/>
      <c r="J11" s="37"/>
      <c r="K11" s="38"/>
      <c r="L11" s="38"/>
      <c r="M11" s="474"/>
      <c r="N11" s="474"/>
      <c r="O11" s="474"/>
      <c r="P11" s="474"/>
      <c r="Q11" s="474"/>
      <c r="R11" s="474"/>
      <c r="S11" s="474"/>
      <c r="T11" s="474"/>
      <c r="U11" s="474"/>
      <c r="V11" s="474"/>
      <c r="W11" s="474"/>
      <c r="X11" s="474"/>
      <c r="Y11" s="474"/>
      <c r="Z11" s="474"/>
      <c r="AA11" s="474"/>
      <c r="AB11" s="474"/>
      <c r="AC11" s="474"/>
      <c r="AD11" s="474"/>
      <c r="AE11" s="474"/>
      <c r="AF11" s="474"/>
      <c r="AG11" s="474"/>
      <c r="AH11" s="474"/>
    </row>
    <row r="12" spans="1:34" s="43" customFormat="1" ht="19.95" customHeight="1" x14ac:dyDescent="0.3">
      <c r="A12" s="40" t="s">
        <v>52</v>
      </c>
      <c r="B12" s="41">
        <v>1080000000</v>
      </c>
      <c r="C12" s="41">
        <v>1094000000</v>
      </c>
      <c r="D12" s="41">
        <v>1088000000</v>
      </c>
      <c r="E12" s="41">
        <v>1117000000</v>
      </c>
      <c r="F12" s="42">
        <v>4379000000</v>
      </c>
      <c r="G12" s="41">
        <v>1077000000</v>
      </c>
      <c r="H12" s="41">
        <v>1101000000</v>
      </c>
      <c r="I12" s="41">
        <v>1105000000</v>
      </c>
      <c r="J12" s="41">
        <v>1127000000</v>
      </c>
      <c r="K12" s="42">
        <v>4410000000</v>
      </c>
      <c r="L12" s="42">
        <v>1111000000</v>
      </c>
    </row>
    <row r="13" spans="1:34" s="43" customFormat="1" ht="19.95" customHeight="1" x14ac:dyDescent="0.3">
      <c r="A13" s="476" t="s">
        <v>53</v>
      </c>
      <c r="B13" s="330">
        <v>825000000</v>
      </c>
      <c r="C13" s="330">
        <v>840000000</v>
      </c>
      <c r="D13" s="330">
        <v>844000000</v>
      </c>
      <c r="E13" s="330">
        <v>831000000</v>
      </c>
      <c r="F13" s="331">
        <v>3340000000</v>
      </c>
      <c r="G13" s="330">
        <v>835000000</v>
      </c>
      <c r="H13" s="330">
        <v>844000000</v>
      </c>
      <c r="I13" s="330">
        <v>846000000</v>
      </c>
      <c r="J13" s="330">
        <v>830000000</v>
      </c>
      <c r="K13" s="331">
        <v>3354000000</v>
      </c>
      <c r="L13" s="331">
        <v>834000000</v>
      </c>
    </row>
    <row r="14" spans="1:34" s="43" customFormat="1" ht="19.95" customHeight="1" x14ac:dyDescent="0.3">
      <c r="A14" s="40" t="s">
        <v>54</v>
      </c>
      <c r="B14" s="81">
        <v>0.76</v>
      </c>
      <c r="C14" s="82">
        <v>0.77</v>
      </c>
      <c r="D14" s="82">
        <v>0.78</v>
      </c>
      <c r="E14" s="82">
        <v>0.74</v>
      </c>
      <c r="F14" s="83">
        <v>0.76</v>
      </c>
      <c r="G14" s="852">
        <v>0.77500000000000002</v>
      </c>
      <c r="H14" s="852">
        <v>0.76600000000000001</v>
      </c>
      <c r="I14" s="852">
        <v>0.76500000000000001</v>
      </c>
      <c r="J14" s="852">
        <v>0.73599999999999999</v>
      </c>
      <c r="K14" s="853">
        <v>0.76100000000000001</v>
      </c>
      <c r="L14" s="853">
        <v>0.75</v>
      </c>
    </row>
    <row r="15" spans="1:34" s="43" customFormat="1" ht="19.95" customHeight="1" x14ac:dyDescent="0.3">
      <c r="A15" s="476" t="s">
        <v>55</v>
      </c>
      <c r="B15" s="330">
        <v>369000000</v>
      </c>
      <c r="C15" s="330">
        <v>408000000</v>
      </c>
      <c r="D15" s="330">
        <v>412000000</v>
      </c>
      <c r="E15" s="330">
        <v>384000000</v>
      </c>
      <c r="F15" s="331">
        <v>1573000000</v>
      </c>
      <c r="G15" s="330">
        <v>383000000</v>
      </c>
      <c r="H15" s="330">
        <v>425000000</v>
      </c>
      <c r="I15" s="330">
        <v>435000000</v>
      </c>
      <c r="J15" s="330">
        <v>405000000</v>
      </c>
      <c r="K15" s="331">
        <v>1647000000</v>
      </c>
      <c r="L15" s="331">
        <v>416000000</v>
      </c>
    </row>
    <row r="16" spans="1:34" s="43" customFormat="1" ht="19.95" customHeight="1" thickBot="1" x14ac:dyDescent="0.35">
      <c r="A16" s="84" t="s">
        <v>54</v>
      </c>
      <c r="B16" s="85">
        <v>0.34100000000000003</v>
      </c>
      <c r="C16" s="86">
        <v>0.373</v>
      </c>
      <c r="D16" s="86">
        <v>0.379</v>
      </c>
      <c r="E16" s="86">
        <v>0.34399999999999997</v>
      </c>
      <c r="F16" s="87">
        <v>0.35899999999999999</v>
      </c>
      <c r="G16" s="86">
        <v>0.35499999999999998</v>
      </c>
      <c r="H16" s="86">
        <v>0.38600000000000001</v>
      </c>
      <c r="I16" s="86">
        <v>0.39300000000000002</v>
      </c>
      <c r="J16" s="86">
        <v>0.35899999999999999</v>
      </c>
      <c r="K16" s="87">
        <v>0.373</v>
      </c>
      <c r="L16" s="87">
        <v>0.375</v>
      </c>
    </row>
    <row r="33" spans="6:12" x14ac:dyDescent="0.2">
      <c r="F33" s="1"/>
      <c r="K33" s="1"/>
      <c r="L33" s="1"/>
    </row>
  </sheetData>
  <pageMargins left="0.70866141732283472" right="0.70866141732283472" top="0.74803149606299213" bottom="0.74803149606299213" header="0.31496062992125984" footer="0.31496062992125984"/>
  <pageSetup paperSize="9" scale="78" orientation="landscape" horizontalDpi="300" verticalDpi="300" r:id="rId1"/>
  <headerFooter>
    <oddHeader>&amp;C&amp;A</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pageSetUpPr fitToPage="1"/>
  </sheetPr>
  <dimension ref="A1:BJ33"/>
  <sheetViews>
    <sheetView showGridLines="0" topLeftCell="A5" zoomScaleNormal="100" workbookViewId="0"/>
  </sheetViews>
  <sheetFormatPr defaultColWidth="9.109375" defaultRowHeight="12.6" x14ac:dyDescent="0.2"/>
  <cols>
    <col min="1" max="1" width="41.6640625" style="17" customWidth="1"/>
    <col min="2" max="5" width="11.6640625" style="17" customWidth="1"/>
    <col min="6" max="6" width="11.6640625" style="76" customWidth="1"/>
    <col min="7" max="10" width="11.6640625" style="17" customWidth="1"/>
    <col min="11" max="11" width="11.6640625" style="76" customWidth="1"/>
    <col min="12" max="12" width="11.6640625" style="17" customWidth="1"/>
    <col min="13" max="16384" width="9.109375" style="17"/>
  </cols>
  <sheetData>
    <row r="1" spans="1:62" s="7" customFormat="1" ht="5.0999999999999996" customHeight="1" x14ac:dyDescent="0.2">
      <c r="A1" s="5"/>
      <c r="B1" s="6"/>
      <c r="C1" s="6"/>
      <c r="D1" s="6"/>
      <c r="E1" s="6"/>
      <c r="F1" s="6"/>
      <c r="G1" s="6"/>
      <c r="H1" s="6"/>
      <c r="I1" s="6"/>
      <c r="J1" s="6"/>
      <c r="K1" s="6"/>
      <c r="L1" s="6"/>
    </row>
    <row r="2" spans="1:62" s="10" customFormat="1" ht="24.75" customHeight="1" thickBot="1" x14ac:dyDescent="0.35">
      <c r="A2" s="8" t="s">
        <v>23</v>
      </c>
      <c r="B2" s="9" t="s">
        <v>24</v>
      </c>
      <c r="C2" s="9" t="s">
        <v>25</v>
      </c>
      <c r="D2" s="9" t="s">
        <v>26</v>
      </c>
      <c r="E2" s="9" t="s">
        <v>27</v>
      </c>
      <c r="F2" s="9" t="s">
        <v>28</v>
      </c>
      <c r="G2" s="9" t="s">
        <v>29</v>
      </c>
      <c r="H2" s="9" t="s">
        <v>30</v>
      </c>
      <c r="I2" s="9" t="s">
        <v>31</v>
      </c>
      <c r="J2" s="9" t="s">
        <v>238</v>
      </c>
      <c r="K2" s="9">
        <v>2016</v>
      </c>
      <c r="L2" s="9" t="s">
        <v>250</v>
      </c>
    </row>
    <row r="3" spans="1:62" s="10" customFormat="1" ht="3.75" hidden="1" customHeight="1" x14ac:dyDescent="0.2">
      <c r="A3" s="11"/>
      <c r="B3" s="12"/>
      <c r="C3" s="12"/>
      <c r="D3" s="12"/>
      <c r="E3" s="12"/>
      <c r="F3" s="13"/>
      <c r="G3" s="12"/>
      <c r="H3" s="12"/>
      <c r="I3" s="12"/>
      <c r="J3" s="12"/>
      <c r="K3" s="13"/>
      <c r="L3" s="12"/>
    </row>
    <row r="4" spans="1:62" ht="12" hidden="1" customHeight="1" x14ac:dyDescent="0.2">
      <c r="A4" s="14"/>
      <c r="B4" s="15"/>
      <c r="C4" s="15"/>
      <c r="D4" s="15"/>
      <c r="E4" s="15"/>
      <c r="F4" s="16"/>
      <c r="G4" s="15"/>
      <c r="H4" s="15"/>
      <c r="I4" s="15"/>
      <c r="J4" s="15"/>
      <c r="K4" s="16"/>
      <c r="L4" s="15"/>
    </row>
    <row r="5" spans="1:62" s="19" customFormat="1" ht="19.5" customHeight="1" x14ac:dyDescent="0.2">
      <c r="A5" s="18" t="s">
        <v>32</v>
      </c>
      <c r="B5" s="15"/>
      <c r="C5" s="15"/>
      <c r="D5" s="15"/>
      <c r="E5" s="15"/>
      <c r="F5" s="16"/>
      <c r="G5" s="15"/>
      <c r="H5" s="15"/>
      <c r="I5" s="15"/>
      <c r="J5" s="15"/>
      <c r="K5" s="16"/>
      <c r="L5" s="15"/>
    </row>
    <row r="6" spans="1:62" ht="2.25" customHeight="1" x14ac:dyDescent="0.2">
      <c r="A6" s="20"/>
      <c r="B6" s="21"/>
      <c r="C6" s="21"/>
      <c r="D6" s="21"/>
      <c r="E6" s="21"/>
      <c r="F6" s="22"/>
      <c r="G6" s="21"/>
      <c r="H6" s="21"/>
      <c r="I6" s="21"/>
      <c r="J6" s="21"/>
      <c r="K6" s="22"/>
      <c r="L6" s="21"/>
    </row>
    <row r="7" spans="1:62" s="19" customFormat="1" ht="19.95" customHeight="1" x14ac:dyDescent="0.2">
      <c r="A7" s="477" t="s">
        <v>33</v>
      </c>
      <c r="B7" s="478">
        <v>1482000000</v>
      </c>
      <c r="C7" s="478">
        <v>1511000000</v>
      </c>
      <c r="D7" s="478">
        <v>1509000000</v>
      </c>
      <c r="E7" s="478">
        <v>1509000000</v>
      </c>
      <c r="F7" s="466">
        <v>6012000000</v>
      </c>
      <c r="G7" s="478">
        <v>1433000000</v>
      </c>
      <c r="H7" s="478">
        <v>1463000000</v>
      </c>
      <c r="I7" s="478">
        <v>1488000000</v>
      </c>
      <c r="J7" s="478">
        <v>1490000000</v>
      </c>
      <c r="K7" s="466">
        <v>5873000000</v>
      </c>
      <c r="L7" s="478">
        <v>1444000000</v>
      </c>
    </row>
    <row r="8" spans="1:62" s="19" customFormat="1" ht="19.95" customHeight="1" x14ac:dyDescent="0.2">
      <c r="A8" s="33" t="s">
        <v>35</v>
      </c>
      <c r="B8" s="34"/>
      <c r="C8" s="34"/>
      <c r="D8" s="34"/>
      <c r="E8" s="34"/>
      <c r="F8" s="35"/>
      <c r="G8" s="34"/>
      <c r="H8" s="34"/>
      <c r="I8" s="34"/>
      <c r="J8" s="34"/>
      <c r="K8" s="35"/>
      <c r="L8" s="34"/>
    </row>
    <row r="9" spans="1:62" s="39" customFormat="1" ht="24.6" customHeight="1" x14ac:dyDescent="0.3">
      <c r="A9" s="329" t="s">
        <v>36</v>
      </c>
      <c r="B9" s="461">
        <v>1479000000</v>
      </c>
      <c r="C9" s="461">
        <v>1505000000</v>
      </c>
      <c r="D9" s="461">
        <v>1509000000</v>
      </c>
      <c r="E9" s="461">
        <v>1502000000</v>
      </c>
      <c r="F9" s="462">
        <v>5994000000</v>
      </c>
      <c r="G9" s="461">
        <v>1433000000</v>
      </c>
      <c r="H9" s="461">
        <v>1460000000</v>
      </c>
      <c r="I9" s="461">
        <v>1487000000</v>
      </c>
      <c r="J9" s="461">
        <v>1490000000</v>
      </c>
      <c r="K9" s="462">
        <v>5871000000</v>
      </c>
      <c r="L9" s="461">
        <v>1443000000</v>
      </c>
      <c r="M9" s="89"/>
      <c r="N9" s="89"/>
      <c r="O9" s="89"/>
      <c r="P9" s="89"/>
      <c r="Q9" s="89"/>
      <c r="R9" s="89"/>
      <c r="S9" s="89"/>
      <c r="T9" s="89"/>
      <c r="U9" s="89"/>
      <c r="V9" s="89"/>
      <c r="W9" s="89"/>
      <c r="X9" s="89"/>
      <c r="Y9" s="89"/>
      <c r="Z9" s="89"/>
      <c r="AA9" s="89"/>
      <c r="AB9" s="89"/>
      <c r="AC9" s="89"/>
      <c r="AD9" s="89"/>
      <c r="AE9" s="89"/>
      <c r="AF9" s="89"/>
      <c r="AG9" s="89"/>
      <c r="AH9" s="89"/>
      <c r="AI9" s="89"/>
      <c r="AJ9" s="89"/>
      <c r="AK9" s="89"/>
      <c r="AL9" s="89"/>
      <c r="AM9" s="89"/>
      <c r="AN9" s="89"/>
      <c r="AO9" s="89"/>
      <c r="AP9" s="89"/>
      <c r="AQ9" s="89"/>
      <c r="AR9" s="89"/>
      <c r="AS9" s="89"/>
      <c r="AT9" s="89"/>
      <c r="AU9" s="89"/>
      <c r="AV9" s="89"/>
      <c r="AW9" s="89"/>
      <c r="AX9" s="89"/>
      <c r="AY9" s="89"/>
      <c r="AZ9" s="89"/>
      <c r="BA9" s="89"/>
      <c r="BB9" s="89"/>
      <c r="BC9" s="89"/>
      <c r="BD9" s="89"/>
      <c r="BE9" s="89"/>
      <c r="BF9" s="89"/>
      <c r="BG9" s="89"/>
      <c r="BH9" s="89"/>
      <c r="BI9" s="89"/>
      <c r="BJ9" s="89"/>
    </row>
    <row r="10" spans="1:62" s="43" customFormat="1" ht="19.95" customHeight="1" x14ac:dyDescent="0.3">
      <c r="A10" s="40" t="s">
        <v>2</v>
      </c>
      <c r="B10" s="41">
        <v>1080000000</v>
      </c>
      <c r="C10" s="41">
        <v>1094000000</v>
      </c>
      <c r="D10" s="41">
        <v>1088000000</v>
      </c>
      <c r="E10" s="41">
        <v>1117000000</v>
      </c>
      <c r="F10" s="42">
        <v>4379000000</v>
      </c>
      <c r="G10" s="41">
        <v>1077000000</v>
      </c>
      <c r="H10" s="41">
        <v>1101000000</v>
      </c>
      <c r="I10" s="41">
        <v>1105000000</v>
      </c>
      <c r="J10" s="41">
        <v>1127000000</v>
      </c>
      <c r="K10" s="42">
        <v>4410000000</v>
      </c>
      <c r="L10" s="41">
        <v>1111000000</v>
      </c>
      <c r="M10" s="48"/>
      <c r="N10" s="48"/>
      <c r="O10" s="48"/>
      <c r="P10" s="48"/>
      <c r="Q10" s="48"/>
      <c r="R10" s="48"/>
      <c r="S10" s="48"/>
      <c r="T10" s="48"/>
      <c r="U10" s="48"/>
      <c r="V10" s="48"/>
      <c r="W10" s="48"/>
      <c r="X10" s="48"/>
      <c r="Y10" s="48"/>
      <c r="Z10" s="48"/>
      <c r="AA10" s="48"/>
      <c r="AB10" s="48"/>
      <c r="AC10" s="48"/>
      <c r="AD10" s="48"/>
      <c r="AE10" s="48"/>
      <c r="AF10" s="48"/>
      <c r="AG10" s="48"/>
      <c r="AH10" s="48"/>
      <c r="AI10" s="48"/>
      <c r="AJ10" s="48"/>
      <c r="AK10" s="48"/>
      <c r="AL10" s="48"/>
      <c r="AM10" s="48"/>
      <c r="AN10" s="48"/>
      <c r="AO10" s="48"/>
      <c r="AP10" s="48"/>
      <c r="AQ10" s="48"/>
      <c r="AR10" s="48"/>
      <c r="AS10" s="48"/>
      <c r="AT10" s="48"/>
      <c r="AU10" s="48"/>
      <c r="AV10" s="48"/>
      <c r="AW10" s="48"/>
      <c r="AX10" s="48"/>
      <c r="AY10" s="48"/>
      <c r="AZ10" s="48"/>
      <c r="BA10" s="48"/>
      <c r="BB10" s="48"/>
      <c r="BC10" s="48"/>
      <c r="BD10" s="48"/>
      <c r="BE10" s="48"/>
      <c r="BF10" s="48"/>
      <c r="BG10" s="48"/>
      <c r="BH10" s="48"/>
      <c r="BI10" s="48"/>
      <c r="BJ10" s="48"/>
    </row>
    <row r="11" spans="1:62" s="45" customFormat="1" ht="19.95" customHeight="1" x14ac:dyDescent="0.3">
      <c r="A11" s="463" t="s">
        <v>37</v>
      </c>
      <c r="B11" s="850">
        <v>708000000</v>
      </c>
      <c r="C11" s="850">
        <v>723000000</v>
      </c>
      <c r="D11" s="850">
        <v>716000000</v>
      </c>
      <c r="E11" s="850">
        <v>728000000</v>
      </c>
      <c r="F11" s="851">
        <v>2876000000</v>
      </c>
      <c r="G11" s="850">
        <v>706000000</v>
      </c>
      <c r="H11" s="850">
        <v>715000000</v>
      </c>
      <c r="I11" s="850">
        <v>730000000</v>
      </c>
      <c r="J11" s="850">
        <v>737000000</v>
      </c>
      <c r="K11" s="851">
        <v>2889000000</v>
      </c>
      <c r="L11" s="330">
        <v>720000000</v>
      </c>
      <c r="M11" s="952" t="s">
        <v>284</v>
      </c>
      <c r="N11" s="952"/>
      <c r="O11" s="952"/>
      <c r="P11" s="952"/>
      <c r="Q11" s="952"/>
      <c r="R11" s="48"/>
      <c r="S11" s="48"/>
      <c r="T11" s="48"/>
      <c r="U11" s="48"/>
      <c r="V11" s="48"/>
      <c r="W11" s="48"/>
      <c r="X11" s="48"/>
      <c r="Y11" s="48"/>
      <c r="Z11" s="48"/>
      <c r="AA11" s="48"/>
      <c r="AB11" s="48"/>
      <c r="AC11" s="48"/>
      <c r="AD11" s="48"/>
      <c r="AE11" s="48"/>
      <c r="AF11" s="48"/>
      <c r="AG11" s="48"/>
      <c r="AH11" s="48"/>
      <c r="AI11" s="48"/>
      <c r="AJ11" s="48"/>
      <c r="AK11" s="48"/>
      <c r="AL11" s="48"/>
      <c r="AM11" s="48"/>
      <c r="AN11" s="48"/>
      <c r="AO11" s="48"/>
      <c r="AP11" s="48"/>
      <c r="AQ11" s="48"/>
      <c r="AR11" s="48"/>
      <c r="AS11" s="48"/>
      <c r="AT11" s="48"/>
      <c r="AU11" s="48"/>
      <c r="AV11" s="48"/>
      <c r="AW11" s="48"/>
      <c r="AX11" s="48"/>
      <c r="AY11" s="48"/>
      <c r="AZ11" s="48"/>
      <c r="BA11" s="48"/>
      <c r="BB11" s="48"/>
      <c r="BC11" s="48"/>
      <c r="BD11" s="48"/>
      <c r="BE11" s="48"/>
      <c r="BF11" s="48"/>
      <c r="BG11" s="48"/>
      <c r="BH11" s="48"/>
      <c r="BI11" s="48"/>
      <c r="BJ11" s="48"/>
    </row>
    <row r="12" spans="1:62" s="48" customFormat="1" ht="19.95" customHeight="1" x14ac:dyDescent="0.3">
      <c r="A12" s="46" t="s">
        <v>38</v>
      </c>
      <c r="B12" s="850">
        <v>332000000</v>
      </c>
      <c r="C12" s="850">
        <v>330000000</v>
      </c>
      <c r="D12" s="850">
        <v>335000000</v>
      </c>
      <c r="E12" s="850">
        <v>354000000</v>
      </c>
      <c r="F12" s="851">
        <v>1352000000</v>
      </c>
      <c r="G12" s="850">
        <v>333000000</v>
      </c>
      <c r="H12" s="850">
        <v>349000000</v>
      </c>
      <c r="I12" s="850">
        <v>338000000</v>
      </c>
      <c r="J12" s="850">
        <v>357000000</v>
      </c>
      <c r="K12" s="851">
        <v>1376000000</v>
      </c>
      <c r="L12" s="47">
        <v>348000000</v>
      </c>
      <c r="M12" s="952"/>
      <c r="N12" s="952"/>
      <c r="O12" s="952"/>
      <c r="P12" s="952"/>
      <c r="Q12" s="952"/>
    </row>
    <row r="13" spans="1:62" s="45" customFormat="1" ht="19.95" customHeight="1" x14ac:dyDescent="0.3">
      <c r="A13" s="463" t="s">
        <v>39</v>
      </c>
      <c r="B13" s="330">
        <v>51000000</v>
      </c>
      <c r="C13" s="330">
        <v>53000000</v>
      </c>
      <c r="D13" s="330">
        <v>51000000</v>
      </c>
      <c r="E13" s="330">
        <v>48000000</v>
      </c>
      <c r="F13" s="331">
        <v>202000000</v>
      </c>
      <c r="G13" s="330">
        <v>48000000</v>
      </c>
      <c r="H13" s="330">
        <v>49000000</v>
      </c>
      <c r="I13" s="330">
        <v>51000000</v>
      </c>
      <c r="J13" s="330">
        <v>46000000</v>
      </c>
      <c r="K13" s="331">
        <v>194000000</v>
      </c>
      <c r="L13" s="330">
        <v>52000000</v>
      </c>
      <c r="M13" s="48"/>
      <c r="N13" s="48"/>
      <c r="O13" s="48"/>
      <c r="P13" s="48"/>
      <c r="Q13" s="48"/>
      <c r="R13" s="48"/>
      <c r="S13" s="48"/>
      <c r="T13" s="48"/>
      <c r="U13" s="48"/>
      <c r="V13" s="48"/>
      <c r="W13" s="48"/>
      <c r="X13" s="48"/>
      <c r="Y13" s="48"/>
      <c r="Z13" s="48"/>
      <c r="AA13" s="48"/>
      <c r="AB13" s="48"/>
      <c r="AC13" s="48"/>
      <c r="AD13" s="48"/>
      <c r="AE13" s="48"/>
      <c r="AF13" s="48"/>
      <c r="AG13" s="48"/>
      <c r="AH13" s="48"/>
      <c r="AI13" s="48"/>
      <c r="AJ13" s="48"/>
      <c r="AK13" s="48"/>
      <c r="AL13" s="48"/>
      <c r="AM13" s="48"/>
      <c r="AN13" s="48"/>
      <c r="AO13" s="48"/>
      <c r="AP13" s="48"/>
      <c r="AQ13" s="48"/>
      <c r="AR13" s="48"/>
      <c r="AS13" s="48"/>
      <c r="AT13" s="48"/>
      <c r="AU13" s="48"/>
      <c r="AV13" s="48"/>
      <c r="AW13" s="48"/>
      <c r="AX13" s="48"/>
      <c r="AY13" s="48"/>
      <c r="AZ13" s="48"/>
      <c r="BA13" s="48"/>
      <c r="BB13" s="48"/>
      <c r="BC13" s="48"/>
      <c r="BD13" s="48"/>
      <c r="BE13" s="48"/>
      <c r="BF13" s="48"/>
      <c r="BG13" s="48"/>
      <c r="BH13" s="48"/>
      <c r="BI13" s="48"/>
      <c r="BJ13" s="48"/>
    </row>
    <row r="14" spans="1:62" s="48" customFormat="1" ht="19.95" customHeight="1" x14ac:dyDescent="0.3">
      <c r="A14" s="46" t="s">
        <v>40</v>
      </c>
      <c r="B14" s="47">
        <v>-11000000</v>
      </c>
      <c r="C14" s="47">
        <v>-12000000</v>
      </c>
      <c r="D14" s="47">
        <v>-14000000</v>
      </c>
      <c r="E14" s="47">
        <v>-13000000</v>
      </c>
      <c r="F14" s="28">
        <v>-50000000</v>
      </c>
      <c r="G14" s="47">
        <v>-10000000</v>
      </c>
      <c r="H14" s="47">
        <v>-11000000</v>
      </c>
      <c r="I14" s="47">
        <v>-14000000</v>
      </c>
      <c r="J14" s="47">
        <v>-14000000</v>
      </c>
      <c r="K14" s="28">
        <v>-49000000</v>
      </c>
      <c r="L14" s="47">
        <v>-9000000</v>
      </c>
    </row>
    <row r="15" spans="1:62" s="48" customFormat="1" ht="19.95" customHeight="1" thickBot="1" x14ac:dyDescent="0.35">
      <c r="A15" s="464" t="s">
        <v>41</v>
      </c>
      <c r="B15" s="479">
        <v>399000000</v>
      </c>
      <c r="C15" s="479">
        <v>411000000</v>
      </c>
      <c r="D15" s="479">
        <v>420000000</v>
      </c>
      <c r="E15" s="479">
        <v>385000000</v>
      </c>
      <c r="F15" s="480">
        <v>1616000000</v>
      </c>
      <c r="G15" s="479">
        <v>356000000</v>
      </c>
      <c r="H15" s="479">
        <v>359000000</v>
      </c>
      <c r="I15" s="479">
        <v>382000000</v>
      </c>
      <c r="J15" s="479">
        <v>363000000</v>
      </c>
      <c r="K15" s="480">
        <v>1460000000</v>
      </c>
      <c r="L15" s="479">
        <v>332000000</v>
      </c>
    </row>
    <row r="33" spans="6:11" x14ac:dyDescent="0.2">
      <c r="F33" s="1"/>
      <c r="K33" s="1"/>
    </row>
  </sheetData>
  <mergeCells count="1">
    <mergeCell ref="M11:Q12"/>
  </mergeCells>
  <pageMargins left="0.70866141732283472" right="0.70866141732283472" top="0.74803149606299213" bottom="0.74803149606299213" header="0.31496062992125984" footer="0.31496062992125984"/>
  <pageSetup paperSize="9" scale="62" orientation="landscape" horizontalDpi="300" verticalDpi="300" r:id="rId1"/>
  <headerFooter>
    <oddHeader>&amp;C&amp;A</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pageSetUpPr fitToPage="1"/>
  </sheetPr>
  <dimension ref="A1:Q33"/>
  <sheetViews>
    <sheetView showGridLines="0" topLeftCell="A7" zoomScaleNormal="100" workbookViewId="0"/>
  </sheetViews>
  <sheetFormatPr defaultColWidth="9.109375" defaultRowHeight="12.6" x14ac:dyDescent="0.2"/>
  <cols>
    <col min="1" max="1" width="41.6640625" style="17" customWidth="1"/>
    <col min="2" max="5" width="11.6640625" style="17" customWidth="1"/>
    <col min="6" max="6" width="11.6640625" style="76" customWidth="1"/>
    <col min="7" max="10" width="11.6640625" style="17" customWidth="1"/>
    <col min="11" max="11" width="11.6640625" style="76" customWidth="1"/>
    <col min="12" max="12" width="11.6640625" style="17" customWidth="1"/>
    <col min="13" max="16384" width="9.109375" style="17"/>
  </cols>
  <sheetData>
    <row r="1" spans="1:17" s="10" customFormat="1" ht="24.75" customHeight="1" thickBot="1" x14ac:dyDescent="0.35">
      <c r="A1" s="8" t="s">
        <v>23</v>
      </c>
      <c r="B1" s="9" t="s">
        <v>24</v>
      </c>
      <c r="C1" s="9" t="s">
        <v>25</v>
      </c>
      <c r="D1" s="9" t="s">
        <v>26</v>
      </c>
      <c r="E1" s="9" t="s">
        <v>27</v>
      </c>
      <c r="F1" s="9" t="s">
        <v>28</v>
      </c>
      <c r="G1" s="9" t="s">
        <v>29</v>
      </c>
      <c r="H1" s="9" t="s">
        <v>30</v>
      </c>
      <c r="I1" s="9" t="s">
        <v>31</v>
      </c>
      <c r="J1" s="9" t="s">
        <v>238</v>
      </c>
      <c r="K1" s="9">
        <v>2016</v>
      </c>
      <c r="L1" s="9" t="s">
        <v>250</v>
      </c>
    </row>
    <row r="2" spans="1:17" s="10" customFormat="1" ht="3.75" hidden="1" customHeight="1" x14ac:dyDescent="0.2">
      <c r="A2" s="11"/>
      <c r="B2" s="12"/>
      <c r="C2" s="12"/>
      <c r="D2" s="12"/>
      <c r="E2" s="12"/>
      <c r="F2" s="13"/>
      <c r="G2" s="12"/>
      <c r="H2" s="12"/>
      <c r="I2" s="12"/>
      <c r="J2" s="12"/>
      <c r="K2" s="13"/>
      <c r="L2" s="12"/>
    </row>
    <row r="3" spans="1:17" ht="12" hidden="1" customHeight="1" x14ac:dyDescent="0.2">
      <c r="A3" s="14"/>
      <c r="B3" s="15"/>
      <c r="C3" s="15"/>
      <c r="D3" s="15"/>
      <c r="E3" s="15"/>
      <c r="F3" s="16"/>
      <c r="G3" s="15"/>
      <c r="H3" s="15"/>
      <c r="I3" s="15"/>
      <c r="J3" s="15"/>
      <c r="K3" s="16"/>
      <c r="L3" s="15"/>
    </row>
    <row r="4" spans="1:17" s="19" customFormat="1" ht="19.5" customHeight="1" x14ac:dyDescent="0.2">
      <c r="A4" s="18" t="s">
        <v>32</v>
      </c>
      <c r="B4" s="15"/>
      <c r="C4" s="15"/>
      <c r="D4" s="15"/>
      <c r="E4" s="15"/>
      <c r="F4" s="16"/>
      <c r="G4" s="15"/>
      <c r="H4" s="15"/>
      <c r="I4" s="15"/>
      <c r="J4" s="15"/>
      <c r="K4" s="16"/>
      <c r="L4" s="15"/>
    </row>
    <row r="5" spans="1:17" ht="2.25" customHeight="1" x14ac:dyDescent="0.2">
      <c r="A5" s="20"/>
      <c r="B5" s="21"/>
      <c r="C5" s="21"/>
      <c r="D5" s="21"/>
      <c r="E5" s="21"/>
      <c r="F5" s="22"/>
      <c r="G5" s="21"/>
      <c r="H5" s="21"/>
      <c r="I5" s="21"/>
      <c r="J5" s="21"/>
      <c r="K5" s="22"/>
      <c r="L5" s="21"/>
    </row>
    <row r="6" spans="1:17" s="19" customFormat="1" ht="19.95" customHeight="1" x14ac:dyDescent="0.2">
      <c r="A6" s="477" t="s">
        <v>43</v>
      </c>
      <c r="B6" s="478">
        <v>893000000</v>
      </c>
      <c r="C6" s="478">
        <v>922000000</v>
      </c>
      <c r="D6" s="478">
        <v>917000000</v>
      </c>
      <c r="E6" s="478">
        <v>903000000</v>
      </c>
      <c r="F6" s="466">
        <v>3635000000</v>
      </c>
      <c r="G6" s="478">
        <v>902000000</v>
      </c>
      <c r="H6" s="478">
        <v>913000000</v>
      </c>
      <c r="I6" s="478">
        <v>919000000</v>
      </c>
      <c r="J6" s="478">
        <v>897000000</v>
      </c>
      <c r="K6" s="466">
        <v>3631000000</v>
      </c>
      <c r="L6" s="478">
        <v>898000000</v>
      </c>
    </row>
    <row r="7" spans="1:17" s="19" customFormat="1" ht="19.95" customHeight="1" x14ac:dyDescent="0.2">
      <c r="A7" s="33" t="s">
        <v>35</v>
      </c>
      <c r="B7" s="34"/>
      <c r="C7" s="34"/>
      <c r="D7" s="34"/>
      <c r="E7" s="34"/>
      <c r="F7" s="35"/>
      <c r="G7" s="34"/>
      <c r="H7" s="34"/>
      <c r="I7" s="34"/>
      <c r="J7" s="34"/>
      <c r="K7" s="35"/>
      <c r="L7" s="34"/>
    </row>
    <row r="8" spans="1:17" s="89" customFormat="1" ht="24.6" customHeight="1" x14ac:dyDescent="0.3">
      <c r="A8" s="329" t="s">
        <v>56</v>
      </c>
      <c r="B8" s="461">
        <v>890000000</v>
      </c>
      <c r="C8" s="461">
        <v>915000000</v>
      </c>
      <c r="D8" s="461">
        <v>917000000</v>
      </c>
      <c r="E8" s="461">
        <v>896000000</v>
      </c>
      <c r="F8" s="462">
        <v>3617000000</v>
      </c>
      <c r="G8" s="461">
        <v>902000000</v>
      </c>
      <c r="H8" s="461">
        <v>911000000</v>
      </c>
      <c r="I8" s="461">
        <v>918000000</v>
      </c>
      <c r="J8" s="461">
        <v>897000000</v>
      </c>
      <c r="K8" s="462">
        <v>3628000000</v>
      </c>
      <c r="L8" s="461">
        <v>898000000</v>
      </c>
    </row>
    <row r="9" spans="1:17" s="48" customFormat="1" ht="19.95" customHeight="1" x14ac:dyDescent="0.3">
      <c r="A9" s="450" t="s">
        <v>2</v>
      </c>
      <c r="B9" s="47">
        <v>825000000</v>
      </c>
      <c r="C9" s="47">
        <v>840000000</v>
      </c>
      <c r="D9" s="47">
        <v>844000000</v>
      </c>
      <c r="E9" s="47">
        <v>831000000</v>
      </c>
      <c r="F9" s="28">
        <v>3340000000</v>
      </c>
      <c r="G9" s="47">
        <v>835000000</v>
      </c>
      <c r="H9" s="47">
        <v>844000000</v>
      </c>
      <c r="I9" s="47">
        <v>846000000</v>
      </c>
      <c r="J9" s="47">
        <v>830000000</v>
      </c>
      <c r="K9" s="28">
        <v>3354000000</v>
      </c>
      <c r="L9" s="47">
        <v>834000000</v>
      </c>
    </row>
    <row r="10" spans="1:17" s="48" customFormat="1" ht="19.95" customHeight="1" x14ac:dyDescent="0.3">
      <c r="A10" s="463" t="s">
        <v>37</v>
      </c>
      <c r="B10" s="850">
        <v>539000000</v>
      </c>
      <c r="C10" s="850">
        <v>550000000</v>
      </c>
      <c r="D10" s="850">
        <v>557000000</v>
      </c>
      <c r="E10" s="850">
        <v>543000000</v>
      </c>
      <c r="F10" s="851">
        <v>2190000000</v>
      </c>
      <c r="G10" s="850">
        <v>548000000</v>
      </c>
      <c r="H10" s="850">
        <v>553000000</v>
      </c>
      <c r="I10" s="850">
        <v>560000000</v>
      </c>
      <c r="J10" s="850">
        <v>543000000</v>
      </c>
      <c r="K10" s="851">
        <v>2204000000</v>
      </c>
      <c r="L10" s="330">
        <v>547000000</v>
      </c>
      <c r="M10" s="952" t="s">
        <v>284</v>
      </c>
      <c r="N10" s="952"/>
      <c r="O10" s="952"/>
      <c r="P10" s="952"/>
      <c r="Q10" s="952"/>
    </row>
    <row r="11" spans="1:17" s="48" customFormat="1" ht="19.95" customHeight="1" x14ac:dyDescent="0.3">
      <c r="A11" s="46" t="s">
        <v>38</v>
      </c>
      <c r="B11" s="850">
        <v>237000000</v>
      </c>
      <c r="C11" s="850">
        <v>238000000</v>
      </c>
      <c r="D11" s="850">
        <v>239000000</v>
      </c>
      <c r="E11" s="850">
        <v>243000000</v>
      </c>
      <c r="F11" s="851">
        <v>957000000</v>
      </c>
      <c r="G11" s="850">
        <v>240000000</v>
      </c>
      <c r="H11" s="850">
        <v>242000000</v>
      </c>
      <c r="I11" s="850">
        <v>237000000</v>
      </c>
      <c r="J11" s="850">
        <v>244000000</v>
      </c>
      <c r="K11" s="851">
        <v>964000000</v>
      </c>
      <c r="L11" s="47">
        <v>238000000</v>
      </c>
      <c r="M11" s="952"/>
      <c r="N11" s="952"/>
      <c r="O11" s="952"/>
      <c r="P11" s="952"/>
      <c r="Q11" s="952"/>
    </row>
    <row r="12" spans="1:17" s="48" customFormat="1" ht="19.95" customHeight="1" x14ac:dyDescent="0.3">
      <c r="A12" s="463" t="s">
        <v>39</v>
      </c>
      <c r="B12" s="330">
        <v>43000000</v>
      </c>
      <c r="C12" s="330">
        <v>46000000</v>
      </c>
      <c r="D12" s="330">
        <v>44000000</v>
      </c>
      <c r="E12" s="330">
        <v>41000000</v>
      </c>
      <c r="F12" s="331">
        <v>174000000</v>
      </c>
      <c r="G12" s="330">
        <v>43000000</v>
      </c>
      <c r="H12" s="330">
        <v>43000000</v>
      </c>
      <c r="I12" s="330">
        <v>44000000</v>
      </c>
      <c r="J12" s="330">
        <v>40000000</v>
      </c>
      <c r="K12" s="331">
        <v>169000000</v>
      </c>
      <c r="L12" s="330">
        <v>45000000</v>
      </c>
    </row>
    <row r="13" spans="1:17" s="48" customFormat="1" ht="19.95" customHeight="1" x14ac:dyDescent="0.3">
      <c r="A13" s="46" t="s">
        <v>40</v>
      </c>
      <c r="B13" s="47">
        <v>5000000</v>
      </c>
      <c r="C13" s="47">
        <v>6000000</v>
      </c>
      <c r="D13" s="47">
        <v>4000000</v>
      </c>
      <c r="E13" s="47">
        <v>4000000</v>
      </c>
      <c r="F13" s="28">
        <v>19000000</v>
      </c>
      <c r="G13" s="47">
        <v>5000000</v>
      </c>
      <c r="H13" s="47">
        <v>5000000</v>
      </c>
      <c r="I13" s="47">
        <v>4000000</v>
      </c>
      <c r="J13" s="47">
        <v>3000000</v>
      </c>
      <c r="K13" s="28">
        <v>17000000</v>
      </c>
      <c r="L13" s="47">
        <v>4000000</v>
      </c>
    </row>
    <row r="14" spans="1:17" s="48" customFormat="1" ht="19.95" customHeight="1" thickBot="1" x14ac:dyDescent="0.35">
      <c r="A14" s="464" t="s">
        <v>41</v>
      </c>
      <c r="B14" s="479">
        <v>65000000</v>
      </c>
      <c r="C14" s="479">
        <v>75000000</v>
      </c>
      <c r="D14" s="479">
        <v>73000000</v>
      </c>
      <c r="E14" s="479">
        <v>65000000</v>
      </c>
      <c r="F14" s="480">
        <v>278000000</v>
      </c>
      <c r="G14" s="479">
        <v>67000000</v>
      </c>
      <c r="H14" s="479">
        <v>67000000</v>
      </c>
      <c r="I14" s="479">
        <v>73000000</v>
      </c>
      <c r="J14" s="479">
        <v>68000000</v>
      </c>
      <c r="K14" s="480">
        <v>274000000</v>
      </c>
      <c r="L14" s="479">
        <v>64000000</v>
      </c>
    </row>
    <row r="33" spans="6:11" x14ac:dyDescent="0.2">
      <c r="F33" s="1"/>
      <c r="K33" s="1"/>
    </row>
  </sheetData>
  <mergeCells count="1">
    <mergeCell ref="M10:Q11"/>
  </mergeCells>
  <pageMargins left="0.70866141732283472" right="0.70866141732283472" top="0.74803149606299213" bottom="0.74803149606299213" header="0.31496062992125984" footer="0.31496062992125984"/>
  <pageSetup paperSize="9" scale="62" orientation="landscape" horizontalDpi="300" verticalDpi="300" r:id="rId1"/>
  <headerFooter>
    <oddHeader>&amp;C&amp;A</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pageSetUpPr fitToPage="1"/>
  </sheetPr>
  <dimension ref="A1:L33"/>
  <sheetViews>
    <sheetView showGridLines="0" topLeftCell="A4" zoomScaleNormal="100" workbookViewId="0"/>
  </sheetViews>
  <sheetFormatPr defaultColWidth="9.109375" defaultRowHeight="12.6" x14ac:dyDescent="0.2"/>
  <cols>
    <col min="1" max="1" width="41.6640625" style="17" customWidth="1"/>
    <col min="2" max="5" width="11.6640625" style="17" customWidth="1"/>
    <col min="6" max="6" width="11.6640625" style="76" customWidth="1"/>
    <col min="7" max="10" width="11.6640625" style="17" customWidth="1"/>
    <col min="11" max="11" width="11.6640625" style="76" customWidth="1"/>
    <col min="12" max="12" width="11.6640625" style="17" customWidth="1"/>
    <col min="13" max="16384" width="9.109375" style="17"/>
  </cols>
  <sheetData>
    <row r="1" spans="1:12" s="10" customFormat="1" ht="24.75" customHeight="1" thickBot="1" x14ac:dyDescent="0.35">
      <c r="A1" s="8" t="s">
        <v>23</v>
      </c>
      <c r="B1" s="9" t="s">
        <v>24</v>
      </c>
      <c r="C1" s="9" t="s">
        <v>25</v>
      </c>
      <c r="D1" s="9" t="s">
        <v>26</v>
      </c>
      <c r="E1" s="9" t="s">
        <v>27</v>
      </c>
      <c r="F1" s="9" t="s">
        <v>28</v>
      </c>
      <c r="G1" s="9" t="s">
        <v>29</v>
      </c>
      <c r="H1" s="9" t="s">
        <v>30</v>
      </c>
      <c r="I1" s="9" t="s">
        <v>31</v>
      </c>
      <c r="J1" s="9" t="s">
        <v>238</v>
      </c>
      <c r="K1" s="9">
        <v>2016</v>
      </c>
      <c r="L1" s="9" t="s">
        <v>250</v>
      </c>
    </row>
    <row r="2" spans="1:12" s="10" customFormat="1" ht="12.6" hidden="1" customHeight="1" x14ac:dyDescent="0.2">
      <c r="A2" s="11"/>
      <c r="B2" s="12"/>
      <c r="C2" s="12"/>
      <c r="D2" s="12"/>
      <c r="E2" s="12"/>
      <c r="F2" s="13"/>
      <c r="G2" s="12"/>
      <c r="H2" s="12"/>
      <c r="I2" s="12"/>
      <c r="J2" s="12"/>
      <c r="K2" s="13"/>
      <c r="L2" s="12"/>
    </row>
    <row r="3" spans="1:12" ht="12.6" hidden="1" customHeight="1" x14ac:dyDescent="0.2">
      <c r="A3" s="14"/>
      <c r="B3" s="15"/>
      <c r="C3" s="15"/>
      <c r="D3" s="15"/>
      <c r="E3" s="15"/>
      <c r="F3" s="16"/>
      <c r="G3" s="15"/>
      <c r="H3" s="15"/>
      <c r="I3" s="15"/>
      <c r="J3" s="15"/>
      <c r="K3" s="16"/>
      <c r="L3" s="15"/>
    </row>
    <row r="4" spans="1:12" s="19" customFormat="1" ht="19.5" customHeight="1" x14ac:dyDescent="0.2">
      <c r="A4" s="18" t="s">
        <v>32</v>
      </c>
      <c r="B4" s="15"/>
      <c r="C4" s="15"/>
      <c r="D4" s="15"/>
      <c r="E4" s="15"/>
      <c r="F4" s="16"/>
      <c r="G4" s="15"/>
      <c r="H4" s="15"/>
      <c r="I4" s="15"/>
      <c r="J4" s="15"/>
      <c r="K4" s="16"/>
      <c r="L4" s="15"/>
    </row>
    <row r="5" spans="1:12" ht="2.25" customHeight="1" x14ac:dyDescent="0.2">
      <c r="A5" s="20"/>
      <c r="B5" s="21"/>
      <c r="C5" s="21"/>
      <c r="D5" s="21"/>
      <c r="E5" s="21"/>
      <c r="F5" s="22"/>
      <c r="G5" s="21"/>
      <c r="H5" s="21"/>
      <c r="I5" s="21"/>
      <c r="J5" s="21"/>
      <c r="K5" s="22"/>
      <c r="L5" s="21"/>
    </row>
    <row r="6" spans="1:12" s="19" customFormat="1" ht="19.95" customHeight="1" x14ac:dyDescent="0.2">
      <c r="A6" s="477" t="s">
        <v>45</v>
      </c>
      <c r="B6" s="478">
        <v>-468000000</v>
      </c>
      <c r="C6" s="478">
        <v>-465000000</v>
      </c>
      <c r="D6" s="478">
        <v>-573000000</v>
      </c>
      <c r="E6" s="478">
        <v>-483000000</v>
      </c>
      <c r="F6" s="466">
        <v>-1989000000</v>
      </c>
      <c r="G6" s="478">
        <v>-485000000</v>
      </c>
      <c r="H6" s="478">
        <v>-485000000</v>
      </c>
      <c r="I6" s="478">
        <v>-477000000</v>
      </c>
      <c r="J6" s="478">
        <v>-451000000</v>
      </c>
      <c r="K6" s="466">
        <v>-1898000000</v>
      </c>
      <c r="L6" s="478">
        <v>-470000000</v>
      </c>
    </row>
    <row r="7" spans="1:12" s="19" customFormat="1" ht="19.95" customHeight="1" x14ac:dyDescent="0.2">
      <c r="A7" s="33" t="s">
        <v>35</v>
      </c>
      <c r="B7" s="34"/>
      <c r="C7" s="34"/>
      <c r="D7" s="34"/>
      <c r="E7" s="34"/>
      <c r="F7" s="35"/>
      <c r="G7" s="34"/>
      <c r="H7" s="34"/>
      <c r="I7" s="34"/>
      <c r="J7" s="34"/>
      <c r="K7" s="35"/>
      <c r="L7" s="34"/>
    </row>
    <row r="8" spans="1:12" s="19" customFormat="1" ht="19.95" customHeight="1" x14ac:dyDescent="0.2">
      <c r="A8" s="481" t="s">
        <v>45</v>
      </c>
      <c r="B8" s="461">
        <v>-482000000</v>
      </c>
      <c r="C8" s="461">
        <v>-460000000</v>
      </c>
      <c r="D8" s="461">
        <v>-464000000</v>
      </c>
      <c r="E8" s="461">
        <v>-478000000</v>
      </c>
      <c r="F8" s="462">
        <v>-1884000000</v>
      </c>
      <c r="G8" s="461">
        <v>-484000000</v>
      </c>
      <c r="H8" s="461">
        <v>-448000000</v>
      </c>
      <c r="I8" s="461">
        <v>-444000000</v>
      </c>
      <c r="J8" s="461">
        <v>-456000000</v>
      </c>
      <c r="K8" s="462">
        <v>-1832000000</v>
      </c>
      <c r="L8" s="461">
        <v>-449000000</v>
      </c>
    </row>
    <row r="9" spans="1:12" s="19" customFormat="1" ht="19.95" customHeight="1" x14ac:dyDescent="0.2">
      <c r="A9" s="49" t="s">
        <v>57</v>
      </c>
      <c r="B9" s="47">
        <v>-302000000</v>
      </c>
      <c r="C9" s="47">
        <v>-299000000</v>
      </c>
      <c r="D9" s="47">
        <v>-311000000</v>
      </c>
      <c r="E9" s="47">
        <v>-288000000</v>
      </c>
      <c r="F9" s="28">
        <v>-1199000000</v>
      </c>
      <c r="G9" s="47">
        <v>-295000000</v>
      </c>
      <c r="H9" s="47">
        <v>-293000000</v>
      </c>
      <c r="I9" s="47">
        <v>-289000000</v>
      </c>
      <c r="J9" s="47">
        <v>-282000000</v>
      </c>
      <c r="K9" s="28">
        <v>-1159000000</v>
      </c>
      <c r="L9" s="47">
        <v>-287000000</v>
      </c>
    </row>
    <row r="10" spans="1:12" s="19" customFormat="1" ht="19.95" customHeight="1" x14ac:dyDescent="0.2">
      <c r="A10" s="482" t="s">
        <v>58</v>
      </c>
      <c r="B10" s="330">
        <v>-180000000</v>
      </c>
      <c r="C10" s="330">
        <v>-161000000</v>
      </c>
      <c r="D10" s="330">
        <v>-153000000</v>
      </c>
      <c r="E10" s="330">
        <v>-190000000</v>
      </c>
      <c r="F10" s="331">
        <v>-685000000</v>
      </c>
      <c r="G10" s="330">
        <v>-189000000</v>
      </c>
      <c r="H10" s="330">
        <v>-155000000</v>
      </c>
      <c r="I10" s="330">
        <v>-156000000</v>
      </c>
      <c r="J10" s="330">
        <v>-174000000</v>
      </c>
      <c r="K10" s="331">
        <v>-673000000</v>
      </c>
      <c r="L10" s="330">
        <v>-162000000</v>
      </c>
    </row>
    <row r="11" spans="1:12" s="89" customFormat="1" ht="24.6" customHeight="1" x14ac:dyDescent="0.3">
      <c r="A11" s="88" t="s">
        <v>59</v>
      </c>
      <c r="B11" s="72">
        <v>-482000000</v>
      </c>
      <c r="C11" s="72">
        <v>-460000000</v>
      </c>
      <c r="D11" s="72">
        <v>-464000000</v>
      </c>
      <c r="E11" s="72">
        <v>-478000000</v>
      </c>
      <c r="F11" s="16">
        <v>-1884000000</v>
      </c>
      <c r="G11" s="72">
        <v>-484000000</v>
      </c>
      <c r="H11" s="72">
        <v>-448000000</v>
      </c>
      <c r="I11" s="72">
        <v>-444000000</v>
      </c>
      <c r="J11" s="72">
        <v>-456000000</v>
      </c>
      <c r="K11" s="16">
        <v>-1832000000</v>
      </c>
      <c r="L11" s="72">
        <v>-449000000</v>
      </c>
    </row>
    <row r="12" spans="1:12" s="48" customFormat="1" ht="12.6" hidden="1" customHeight="1" x14ac:dyDescent="0.3">
      <c r="A12" s="450" t="s">
        <v>60</v>
      </c>
      <c r="B12" s="47">
        <v>-457000000</v>
      </c>
      <c r="C12" s="47">
        <v>-431000000</v>
      </c>
      <c r="D12" s="47">
        <v>-432000000</v>
      </c>
      <c r="E12" s="47">
        <v>-447000000</v>
      </c>
      <c r="F12" s="28">
        <v>-1766000000</v>
      </c>
      <c r="G12" s="47">
        <v>-453000000</v>
      </c>
      <c r="H12" s="47">
        <v>-419000000</v>
      </c>
      <c r="I12" s="47">
        <v>-411000000</v>
      </c>
      <c r="J12" s="47">
        <v>-425000000</v>
      </c>
      <c r="K12" s="28">
        <v>-1707000000</v>
      </c>
      <c r="L12" s="47">
        <v>-417000000</v>
      </c>
    </row>
    <row r="13" spans="1:12" s="48" customFormat="1" ht="19.95" customHeight="1" x14ac:dyDescent="0.3">
      <c r="A13" s="463" t="s">
        <v>61</v>
      </c>
      <c r="B13" s="330">
        <v>-226000000</v>
      </c>
      <c r="C13" s="330">
        <v>-230000000</v>
      </c>
      <c r="D13" s="330">
        <v>-230000000</v>
      </c>
      <c r="E13" s="330">
        <v>-247000000</v>
      </c>
      <c r="F13" s="331">
        <v>-933000000</v>
      </c>
      <c r="G13" s="330">
        <v>-219000000</v>
      </c>
      <c r="H13" s="330">
        <v>-221000000</v>
      </c>
      <c r="I13" s="330">
        <v>-215000000</v>
      </c>
      <c r="J13" s="330">
        <v>-236000000</v>
      </c>
      <c r="K13" s="331">
        <v>-891000000</v>
      </c>
      <c r="L13" s="330">
        <v>-216000000</v>
      </c>
    </row>
    <row r="14" spans="1:12" s="48" customFormat="1" ht="19.95" customHeight="1" x14ac:dyDescent="0.3">
      <c r="A14" s="46" t="s">
        <v>62</v>
      </c>
      <c r="B14" s="47">
        <v>-162000000</v>
      </c>
      <c r="C14" s="47">
        <v>-140000000</v>
      </c>
      <c r="D14" s="47">
        <v>-144000000</v>
      </c>
      <c r="E14" s="47">
        <v>-146000000</v>
      </c>
      <c r="F14" s="28">
        <v>-592000000</v>
      </c>
      <c r="G14" s="47">
        <v>-161000000</v>
      </c>
      <c r="H14" s="47">
        <v>-139000000</v>
      </c>
      <c r="I14" s="47">
        <v>-138000000</v>
      </c>
      <c r="J14" s="47">
        <v>-138000000</v>
      </c>
      <c r="K14" s="28">
        <v>-575000000</v>
      </c>
      <c r="L14" s="47">
        <v>-136000000</v>
      </c>
    </row>
    <row r="15" spans="1:12" s="48" customFormat="1" ht="19.95" customHeight="1" x14ac:dyDescent="0.3">
      <c r="A15" s="483" t="s">
        <v>63</v>
      </c>
      <c r="B15" s="330">
        <v>-69000000</v>
      </c>
      <c r="C15" s="330">
        <v>-62000000</v>
      </c>
      <c r="D15" s="330">
        <v>-57000000</v>
      </c>
      <c r="E15" s="330">
        <v>-53000000</v>
      </c>
      <c r="F15" s="331">
        <v>-241000000</v>
      </c>
      <c r="G15" s="330">
        <v>-73000000</v>
      </c>
      <c r="H15" s="330">
        <v>-59000000</v>
      </c>
      <c r="I15" s="330">
        <v>-59000000</v>
      </c>
      <c r="J15" s="330">
        <v>-51000000</v>
      </c>
      <c r="K15" s="331">
        <v>-241000000</v>
      </c>
      <c r="L15" s="330">
        <v>-65000000</v>
      </c>
    </row>
    <row r="16" spans="1:12" s="48" customFormat="1" ht="19.95" customHeight="1" thickBot="1" x14ac:dyDescent="0.35">
      <c r="A16" s="90" t="s">
        <v>64</v>
      </c>
      <c r="B16" s="91">
        <v>-25000000</v>
      </c>
      <c r="C16" s="91">
        <v>-29000000</v>
      </c>
      <c r="D16" s="91">
        <v>-32000000</v>
      </c>
      <c r="E16" s="91">
        <v>-32000000</v>
      </c>
      <c r="F16" s="92">
        <v>-118000000</v>
      </c>
      <c r="G16" s="91">
        <v>-32000000</v>
      </c>
      <c r="H16" s="91">
        <v>-29000000</v>
      </c>
      <c r="I16" s="91">
        <v>-33000000</v>
      </c>
      <c r="J16" s="91">
        <v>-31000000</v>
      </c>
      <c r="K16" s="92">
        <v>-125000000</v>
      </c>
      <c r="L16" s="91">
        <v>-31000000</v>
      </c>
    </row>
    <row r="33" spans="6:11" x14ac:dyDescent="0.2">
      <c r="F33" s="1"/>
      <c r="K33" s="1"/>
    </row>
  </sheetData>
  <pageMargins left="0.70866141732283472" right="0.70866141732283472" top="0.74803149606299213" bottom="0.74803149606299213" header="0.31496062992125984" footer="0.31496062992125984"/>
  <pageSetup paperSize="9" scale="78" orientation="landscape" horizontalDpi="300" verticalDpi="300" r:id="rId1"/>
  <headerFooter>
    <oddHeader>&amp;C&amp;A</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pageSetUpPr fitToPage="1"/>
  </sheetPr>
  <dimension ref="A1:L33"/>
  <sheetViews>
    <sheetView showGridLines="0" zoomScaleNormal="100" workbookViewId="0"/>
  </sheetViews>
  <sheetFormatPr defaultColWidth="9.109375" defaultRowHeight="12.6" x14ac:dyDescent="0.2"/>
  <cols>
    <col min="1" max="1" width="41.6640625" style="130" customWidth="1"/>
    <col min="2" max="5" width="11.6640625" style="130" customWidth="1"/>
    <col min="6" max="6" width="11.6640625" style="503" customWidth="1"/>
    <col min="7" max="10" width="11.6640625" style="130" customWidth="1"/>
    <col min="11" max="11" width="11.6640625" style="503" customWidth="1"/>
    <col min="12" max="12" width="11.6640625" style="130" customWidth="1"/>
    <col min="13" max="16384" width="9.109375" style="130"/>
  </cols>
  <sheetData>
    <row r="1" spans="1:12" s="471" customFormat="1" ht="5.0999999999999996" customHeight="1" x14ac:dyDescent="0.2">
      <c r="A1" s="486"/>
      <c r="B1" s="487"/>
      <c r="C1" s="487"/>
      <c r="D1" s="487"/>
      <c r="E1" s="487"/>
      <c r="F1" s="487"/>
      <c r="G1" s="487"/>
      <c r="H1" s="487"/>
      <c r="I1" s="487"/>
      <c r="J1" s="487"/>
      <c r="K1" s="487"/>
      <c r="L1" s="487"/>
    </row>
    <row r="2" spans="1:12" s="472" customFormat="1" ht="24.6" customHeight="1" thickBot="1" x14ac:dyDescent="0.35">
      <c r="A2" s="488" t="s">
        <v>23</v>
      </c>
      <c r="B2" s="489" t="s">
        <v>24</v>
      </c>
      <c r="C2" s="489" t="s">
        <v>25</v>
      </c>
      <c r="D2" s="489" t="s">
        <v>26</v>
      </c>
      <c r="E2" s="489" t="s">
        <v>27</v>
      </c>
      <c r="F2" s="489" t="s">
        <v>28</v>
      </c>
      <c r="G2" s="489" t="s">
        <v>29</v>
      </c>
      <c r="H2" s="489" t="s">
        <v>30</v>
      </c>
      <c r="I2" s="489" t="s">
        <v>31</v>
      </c>
      <c r="J2" s="489" t="s">
        <v>238</v>
      </c>
      <c r="K2" s="489">
        <v>2016</v>
      </c>
      <c r="L2" s="489" t="s">
        <v>250</v>
      </c>
    </row>
    <row r="3" spans="1:12" s="472" customFormat="1" ht="49.95" hidden="1" customHeight="1" x14ac:dyDescent="0.2">
      <c r="A3" s="490"/>
      <c r="B3" s="491"/>
      <c r="C3" s="491"/>
      <c r="D3" s="491"/>
      <c r="E3" s="491"/>
      <c r="F3" s="492"/>
      <c r="G3" s="491"/>
      <c r="H3" s="491"/>
      <c r="I3" s="491"/>
      <c r="J3" s="491"/>
      <c r="K3" s="492"/>
      <c r="L3" s="491"/>
    </row>
    <row r="4" spans="1:12" ht="49.95" hidden="1" customHeight="1" x14ac:dyDescent="0.2">
      <c r="A4" s="493"/>
      <c r="B4" s="494"/>
      <c r="C4" s="494"/>
      <c r="D4" s="494"/>
      <c r="E4" s="494"/>
      <c r="F4" s="455"/>
      <c r="G4" s="494"/>
      <c r="H4" s="494"/>
      <c r="I4" s="494"/>
      <c r="J4" s="494"/>
      <c r="K4" s="455"/>
      <c r="L4" s="494"/>
    </row>
    <row r="5" spans="1:12" s="473" customFormat="1" ht="19.5" customHeight="1" x14ac:dyDescent="0.2">
      <c r="A5" s="495" t="s">
        <v>32</v>
      </c>
      <c r="B5" s="494"/>
      <c r="C5" s="494"/>
      <c r="D5" s="494"/>
      <c r="E5" s="494"/>
      <c r="F5" s="455"/>
      <c r="G5" s="494"/>
      <c r="H5" s="494"/>
      <c r="I5" s="494"/>
      <c r="J5" s="494"/>
      <c r="K5" s="455"/>
      <c r="L5" s="494"/>
    </row>
    <row r="6" spans="1:12" ht="2.25" customHeight="1" x14ac:dyDescent="0.2">
      <c r="A6" s="496"/>
      <c r="B6" s="497"/>
      <c r="C6" s="497"/>
      <c r="D6" s="497"/>
      <c r="E6" s="497"/>
      <c r="F6" s="498"/>
      <c r="G6" s="497"/>
      <c r="H6" s="497"/>
      <c r="I6" s="497"/>
      <c r="J6" s="497"/>
      <c r="K6" s="498"/>
      <c r="L6" s="497"/>
    </row>
    <row r="7" spans="1:12" s="473" customFormat="1" ht="19.95" customHeight="1" x14ac:dyDescent="0.2">
      <c r="A7" s="477" t="s">
        <v>34</v>
      </c>
      <c r="B7" s="478">
        <v>425000000</v>
      </c>
      <c r="C7" s="478">
        <v>456000000</v>
      </c>
      <c r="D7" s="478">
        <v>344000000</v>
      </c>
      <c r="E7" s="478">
        <v>421000000</v>
      </c>
      <c r="F7" s="466">
        <v>1646000000</v>
      </c>
      <c r="G7" s="478">
        <v>417000000</v>
      </c>
      <c r="H7" s="478">
        <v>428000000</v>
      </c>
      <c r="I7" s="478">
        <v>441000000</v>
      </c>
      <c r="J7" s="478">
        <v>447000000</v>
      </c>
      <c r="K7" s="466">
        <v>1733000000</v>
      </c>
      <c r="L7" s="478">
        <v>428000000</v>
      </c>
    </row>
    <row r="8" spans="1:12" s="473" customFormat="1" ht="19.95" customHeight="1" x14ac:dyDescent="0.2">
      <c r="A8" s="499" t="s">
        <v>35</v>
      </c>
      <c r="B8" s="500"/>
      <c r="C8" s="500"/>
      <c r="D8" s="500"/>
      <c r="E8" s="500"/>
      <c r="F8" s="501"/>
      <c r="G8" s="500"/>
      <c r="H8" s="500"/>
      <c r="I8" s="500"/>
      <c r="J8" s="500"/>
      <c r="K8" s="501"/>
      <c r="L8" s="500"/>
    </row>
    <row r="9" spans="1:12" s="474" customFormat="1" ht="24.6" customHeight="1" x14ac:dyDescent="0.3">
      <c r="A9" s="485" t="s">
        <v>65</v>
      </c>
      <c r="B9" s="461">
        <v>408000000</v>
      </c>
      <c r="C9" s="461">
        <v>455000000</v>
      </c>
      <c r="D9" s="461">
        <v>453000000</v>
      </c>
      <c r="E9" s="461">
        <v>418000000</v>
      </c>
      <c r="F9" s="462">
        <v>1733000000</v>
      </c>
      <c r="G9" s="461">
        <v>418000000</v>
      </c>
      <c r="H9" s="461">
        <v>463000000</v>
      </c>
      <c r="I9" s="461">
        <v>474000000</v>
      </c>
      <c r="J9" s="461">
        <v>441000000</v>
      </c>
      <c r="K9" s="462">
        <v>1796000000</v>
      </c>
      <c r="L9" s="461">
        <v>449000000</v>
      </c>
    </row>
    <row r="10" spans="1:12" s="43" customFormat="1" ht="19.95" customHeight="1" x14ac:dyDescent="0.3">
      <c r="A10" s="40" t="s">
        <v>2</v>
      </c>
      <c r="B10" s="41">
        <v>369000000</v>
      </c>
      <c r="C10" s="41">
        <v>408000000</v>
      </c>
      <c r="D10" s="41">
        <v>412000000</v>
      </c>
      <c r="E10" s="41">
        <v>384000000</v>
      </c>
      <c r="F10" s="42">
        <v>1573000000</v>
      </c>
      <c r="G10" s="41">
        <v>383000000</v>
      </c>
      <c r="H10" s="41">
        <v>425000000</v>
      </c>
      <c r="I10" s="41">
        <v>435000000</v>
      </c>
      <c r="J10" s="41">
        <v>405000000</v>
      </c>
      <c r="K10" s="42">
        <v>1647000000</v>
      </c>
      <c r="L10" s="41">
        <v>416000000</v>
      </c>
    </row>
    <row r="11" spans="1:12" s="43" customFormat="1" ht="19.95" customHeight="1" thickBot="1" x14ac:dyDescent="0.35">
      <c r="A11" s="464" t="s">
        <v>41</v>
      </c>
      <c r="B11" s="479">
        <v>39000000</v>
      </c>
      <c r="C11" s="479">
        <v>47000000</v>
      </c>
      <c r="D11" s="479">
        <v>41000000</v>
      </c>
      <c r="E11" s="479">
        <v>34000000</v>
      </c>
      <c r="F11" s="480">
        <v>160000000</v>
      </c>
      <c r="G11" s="479">
        <v>35000000</v>
      </c>
      <c r="H11" s="479">
        <v>38000000</v>
      </c>
      <c r="I11" s="479">
        <v>40000000</v>
      </c>
      <c r="J11" s="479">
        <v>36000000</v>
      </c>
      <c r="K11" s="480">
        <v>149000000</v>
      </c>
      <c r="L11" s="479">
        <v>33000000</v>
      </c>
    </row>
    <row r="33" spans="6:11" x14ac:dyDescent="0.2">
      <c r="F33" s="502"/>
      <c r="K33" s="502"/>
    </row>
  </sheetData>
  <pageMargins left="0.70866141732283472" right="0.70866141732283472" top="0.74803149606299213" bottom="0.74803149606299213" header="0.31496062992125984" footer="0.31496062992125984"/>
  <pageSetup paperSize="9" scale="78" orientation="landscape" horizontalDpi="300" verticalDpi="300" r:id="rId1"/>
  <headerFooter>
    <oddHeader>&amp;C&amp;A</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9238E8117D7954683E4932D6B6E5BAE" ma:contentTypeVersion="0" ma:contentTypeDescription="Create a new document." ma:contentTypeScope="" ma:versionID="55c37ee497cc55a8fe45aca194b62278">
  <xsd:schema xmlns:xsd="http://www.w3.org/2001/XMLSchema" xmlns:xs="http://www.w3.org/2001/XMLSchema" xmlns:p="http://schemas.microsoft.com/office/2006/metadata/properties" targetNamespace="http://schemas.microsoft.com/office/2006/metadata/properties" ma:root="true" ma:fieldsID="1b05d82d297216baf5b26c55225140d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6099E928-40E8-4D4A-8D76-99E6AB92D6DE}"/>
</file>

<file path=customXml/itemProps2.xml><?xml version="1.0" encoding="utf-8"?>
<ds:datastoreItem xmlns:ds="http://schemas.openxmlformats.org/officeDocument/2006/customXml" ds:itemID="{BFBAD5E1-8BE4-4E51-BEBD-AB3A786EFFE6}">
  <ds:schemaRefs>
    <ds:schemaRef ds:uri="http://schemas.microsoft.com/sharepoint/v3/contenttype/forms"/>
  </ds:schemaRefs>
</ds:datastoreItem>
</file>

<file path=customXml/itemProps3.xml><?xml version="1.0" encoding="utf-8"?>
<ds:datastoreItem xmlns:ds="http://schemas.openxmlformats.org/officeDocument/2006/customXml" ds:itemID="{8EB48363-3362-4E08-BBC8-C1E90C9E6526}">
  <ds:schemaRefs>
    <ds:schemaRef ds:uri="http://schemas.microsoft.com/office/2006/metadata/properties"/>
    <ds:schemaRef ds:uri="http://schemas.microsoft.com/office/2006/documentManagement/types"/>
    <ds:schemaRef ds:uri="http://schemas.microsoft.com/office/infopath/2007/PartnerControls"/>
    <ds:schemaRef ds:uri="http://purl.org/dc/dcmitype/"/>
    <ds:schemaRef ds:uri="http://purl.org/dc/elements/1.1/"/>
    <ds:schemaRef ds:uri="http://schemas.openxmlformats.org/package/2006/metadata/core-properties"/>
    <ds:schemaRef ds:uri="http://www.w3.org/XML/1998/namespac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25</vt:i4>
      </vt:variant>
      <vt:variant>
        <vt:lpstr>Named Ranges</vt:lpstr>
      </vt:variant>
      <vt:variant>
        <vt:i4>25</vt:i4>
      </vt:variant>
    </vt:vector>
  </HeadingPairs>
  <TitlesOfParts>
    <vt:vector size="50" baseType="lpstr">
      <vt:lpstr>Q1 2017 Quarterly results</vt:lpstr>
      <vt:lpstr>Changes in reporting</vt:lpstr>
      <vt:lpstr>Table of contents</vt:lpstr>
      <vt:lpstr>Group Financials</vt:lpstr>
      <vt:lpstr>Domestic</vt:lpstr>
      <vt:lpstr>Group Revenues</vt:lpstr>
      <vt:lpstr>Group Direct Margin</vt:lpstr>
      <vt:lpstr>Group Opex</vt:lpstr>
      <vt:lpstr>Group EBITDA</vt:lpstr>
      <vt:lpstr>Consumer Financials</vt:lpstr>
      <vt:lpstr>Consumer operationals</vt:lpstr>
      <vt:lpstr>Consumer X-Play</vt:lpstr>
      <vt:lpstr>Enterprise Financials</vt:lpstr>
      <vt:lpstr>EBU operationals</vt:lpstr>
      <vt:lpstr>Wholesale Financials</vt:lpstr>
      <vt:lpstr>Bics Financials</vt:lpstr>
      <vt:lpstr>From EBITDA to net income</vt:lpstr>
      <vt:lpstr>Cash Flow</vt:lpstr>
      <vt:lpstr>Income statement</vt:lpstr>
      <vt:lpstr>Comp.inc Mar</vt:lpstr>
      <vt:lpstr>Balance Sheet</vt:lpstr>
      <vt:lpstr>Cash Flow statement</vt:lpstr>
      <vt:lpstr>Changes in equity</vt:lpstr>
      <vt:lpstr>Segment reporting</vt:lpstr>
      <vt:lpstr>Definitions</vt:lpstr>
      <vt:lpstr>'Balance Sheet'!Print_Area</vt:lpstr>
      <vt:lpstr>'Bics Financials'!Print_Area</vt:lpstr>
      <vt:lpstr>'Cash Flow'!Print_Area</vt:lpstr>
      <vt:lpstr>'Cash Flow statement'!Print_Area</vt:lpstr>
      <vt:lpstr>'Changes in equity'!Print_Area</vt:lpstr>
      <vt:lpstr>'Changes in reporting'!Print_Area</vt:lpstr>
      <vt:lpstr>'Comp.inc Mar'!Print_Area</vt:lpstr>
      <vt:lpstr>'Consumer Financials'!Print_Area</vt:lpstr>
      <vt:lpstr>'Consumer operationals'!Print_Area</vt:lpstr>
      <vt:lpstr>'Consumer X-Play'!Print_Area</vt:lpstr>
      <vt:lpstr>Definitions!Print_Area</vt:lpstr>
      <vt:lpstr>Domestic!Print_Area</vt:lpstr>
      <vt:lpstr>'EBU operationals'!Print_Area</vt:lpstr>
      <vt:lpstr>'Enterprise Financials'!Print_Area</vt:lpstr>
      <vt:lpstr>'From EBITDA to net income'!Print_Area</vt:lpstr>
      <vt:lpstr>'Group Direct Margin'!Print_Area</vt:lpstr>
      <vt:lpstr>'Group EBITDA'!Print_Area</vt:lpstr>
      <vt:lpstr>'Group Financials'!Print_Area</vt:lpstr>
      <vt:lpstr>'Group Opex'!Print_Area</vt:lpstr>
      <vt:lpstr>'Group Revenues'!Print_Area</vt:lpstr>
      <vt:lpstr>'Income statement'!Print_Area</vt:lpstr>
      <vt:lpstr>'Q1 2017 Quarterly results'!Print_Area</vt:lpstr>
      <vt:lpstr>'Segment reporting'!Print_Area</vt:lpstr>
      <vt:lpstr>'Table of contents'!Print_Area</vt:lpstr>
      <vt:lpstr>'Wholesale Financials'!Print_Area</vt:lpstr>
    </vt:vector>
  </TitlesOfParts>
  <Company>Belgacom</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 Olivier (FIN/IVR)</dc:creator>
  <cp:lastModifiedBy>FRANKLIN Sarah (FIN/IVR)</cp:lastModifiedBy>
  <cp:lastPrinted>2017-05-03T16:08:25Z</cp:lastPrinted>
  <dcterms:created xsi:type="dcterms:W3CDTF">2017-02-22T07:40:49Z</dcterms:created>
  <dcterms:modified xsi:type="dcterms:W3CDTF">2017-05-08T12:17:42Z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0x01010089238E8117D7954683E4932D6B6E5BAE</vt:lpwstr>
  </property>
  <property fmtid="{D5CDD505-2E9C-101B-9397-08002B2CF9AE}" pid="3" name="c_retention_period">
    <vt:lpwstr>3;#Default|ca37003d-03f9-4975-bccb-493489ca4082</vt:lpwstr>
  </property>
  <property fmtid="{D5CDD505-2E9C-101B-9397-08002B2CF9AE}" pid="4" name="c_doc_language">
    <vt:lpwstr/>
  </property>
  <property fmtid="{D5CDD505-2E9C-101B-9397-08002B2CF9AE}" pid="5" name="c_confidentiality_level">
    <vt:lpwstr>2;#Highly Confidential|72da1653-f50f-4343-b8ac-7a0daa9af5f7</vt:lpwstr>
  </property>
  <property fmtid="{D5CDD505-2E9C-101B-9397-08002B2CF9AE}" pid="6" name="c_document_type">
    <vt:lpwstr>1;#To be defined|11fe68f8-7136-4814-8abf-edd87a242fb5</vt:lpwstr>
  </property>
  <property fmtid="{D5CDD505-2E9C-101B-9397-08002B2CF9AE}" pid="7" name="i4feb4330ccd47a7b61200b0e6258e2f">
    <vt:lpwstr>To be defined|11fe68f8-7136-4814-8abf-edd87a242fb5</vt:lpwstr>
  </property>
  <property fmtid="{D5CDD505-2E9C-101B-9397-08002B2CF9AE}" pid="8" name="a507d212e06f4c81b3f8106fe0c524a6">
    <vt:lpwstr/>
  </property>
  <property fmtid="{D5CDD505-2E9C-101B-9397-08002B2CF9AE}" pid="9" name="TaxCatchAll">
    <vt:lpwstr>3;#Default|ca37003d-03f9-4975-bccb-493489ca4082;#2;#Highly Confidential|72da1653-f50f-4343-b8ac-7a0daa9af5f7;#1;#To be defined|11fe68f8-7136-4814-8abf-edd87a242fb5</vt:lpwstr>
  </property>
  <property fmtid="{D5CDD505-2E9C-101B-9397-08002B2CF9AE}" pid="10" name="c76028c8cdaf41bdb04a4b203deefed8">
    <vt:lpwstr>Highly Confidential|72da1653-f50f-4343-b8ac-7a0daa9af5f7</vt:lpwstr>
  </property>
  <property fmtid="{D5CDD505-2E9C-101B-9397-08002B2CF9AE}" pid="11" name="c7b9431e5d514ca7ab6f277c4216a072">
    <vt:lpwstr>Default|ca37003d-03f9-4975-bccb-493489ca4082</vt:lpwstr>
  </property>
</Properties>
</file>